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firstSheet="2" activeTab="7"/>
  </bookViews>
  <sheets>
    <sheet name="TKB SÁNG" sheetId="1" r:id="rId1"/>
    <sheet name="TKB CHIEU" sheetId="2" r:id="rId2"/>
    <sheet name="TKB-GV" sheetId="3" r:id="rId3"/>
    <sheet name="PCCM TT" sheetId="5" r:id="rId4"/>
    <sheet name="SANG 28.1" sheetId="12" r:id="rId5"/>
    <sheet name="CHIEU 28.1" sheetId="13" r:id="rId6"/>
    <sheet name="Sheet1" sheetId="14" r:id="rId7"/>
    <sheet name="SANG 13.1" sheetId="15" r:id="rId8"/>
    <sheet name="CHIEU 13.1" sheetId="16" r:id="rId9"/>
    <sheet name="PC.13.1" sheetId="17" r:id="rId10"/>
  </sheets>
  <externalReferences>
    <externalReference r:id="rId11"/>
  </externalReferences>
  <calcPr calcId="124519"/>
</workbook>
</file>

<file path=xl/calcChain.xml><?xml version="1.0" encoding="utf-8"?>
<calcChain xmlns="http://schemas.openxmlformats.org/spreadsheetml/2006/main">
  <c r="H191" i="14"/>
  <c r="H163"/>
  <c r="H51"/>
  <c r="H37"/>
  <c r="M230"/>
  <c r="C230"/>
  <c r="C216"/>
  <c r="M202"/>
  <c r="C202"/>
  <c r="C188"/>
  <c r="M174"/>
  <c r="C174"/>
  <c r="C160"/>
  <c r="C146"/>
  <c r="M118"/>
  <c r="C118"/>
  <c r="M244"/>
  <c r="M62"/>
  <c r="C62"/>
  <c r="C48"/>
  <c r="M6"/>
  <c r="C6"/>
  <c r="R339"/>
  <c r="Q339"/>
  <c r="H339"/>
  <c r="G339"/>
  <c r="R325"/>
  <c r="Q325"/>
  <c r="H325"/>
  <c r="G325"/>
  <c r="R311"/>
  <c r="Q311"/>
  <c r="H311"/>
  <c r="G311"/>
  <c r="R297"/>
  <c r="Q297"/>
  <c r="H297"/>
  <c r="G297"/>
  <c r="R283"/>
  <c r="Q283"/>
  <c r="H283"/>
  <c r="G283"/>
  <c r="Q252"/>
  <c r="P252"/>
  <c r="O252"/>
  <c r="N252"/>
  <c r="H252"/>
  <c r="G252"/>
  <c r="F252"/>
  <c r="E252"/>
  <c r="D252"/>
  <c r="C252"/>
  <c r="R251"/>
  <c r="Q251"/>
  <c r="P251"/>
  <c r="O251"/>
  <c r="N251"/>
  <c r="M251"/>
  <c r="H251"/>
  <c r="G251"/>
  <c r="F251"/>
  <c r="E251"/>
  <c r="D251"/>
  <c r="C251"/>
  <c r="R250"/>
  <c r="Q250"/>
  <c r="P250"/>
  <c r="O250"/>
  <c r="N250"/>
  <c r="M250"/>
  <c r="H250"/>
  <c r="G250"/>
  <c r="F250"/>
  <c r="E250"/>
  <c r="D250"/>
  <c r="C250"/>
  <c r="R249"/>
  <c r="Q249"/>
  <c r="O249"/>
  <c r="N249"/>
  <c r="M249"/>
  <c r="H249"/>
  <c r="G249"/>
  <c r="F249"/>
  <c r="E249"/>
  <c r="D249"/>
  <c r="C249"/>
  <c r="R248"/>
  <c r="Q248"/>
  <c r="P248"/>
  <c r="O248"/>
  <c r="N248"/>
  <c r="M248"/>
  <c r="H248"/>
  <c r="G248"/>
  <c r="F248"/>
  <c r="E248"/>
  <c r="D248"/>
  <c r="C248"/>
  <c r="C244"/>
  <c r="Q241"/>
  <c r="G241"/>
  <c r="Q238"/>
  <c r="P238"/>
  <c r="O238"/>
  <c r="N238"/>
  <c r="G238"/>
  <c r="F238"/>
  <c r="E238"/>
  <c r="D238"/>
  <c r="R237"/>
  <c r="Q237"/>
  <c r="P237"/>
  <c r="O237"/>
  <c r="N237"/>
  <c r="M237"/>
  <c r="H237"/>
  <c r="G237"/>
  <c r="F237"/>
  <c r="E237"/>
  <c r="D237"/>
  <c r="C237"/>
  <c r="R236"/>
  <c r="Q236"/>
  <c r="P236"/>
  <c r="O236"/>
  <c r="N236"/>
  <c r="M236"/>
  <c r="H236"/>
  <c r="G236"/>
  <c r="F236"/>
  <c r="E236"/>
  <c r="D236"/>
  <c r="C236"/>
  <c r="R235"/>
  <c r="Q235"/>
  <c r="P235"/>
  <c r="O235"/>
  <c r="N235"/>
  <c r="M235"/>
  <c r="H235"/>
  <c r="G235"/>
  <c r="F235"/>
  <c r="E235"/>
  <c r="D235"/>
  <c r="C235"/>
  <c r="R234"/>
  <c r="Q234"/>
  <c r="P234"/>
  <c r="O234"/>
  <c r="N234"/>
  <c r="M234"/>
  <c r="H234"/>
  <c r="G234"/>
  <c r="F234"/>
  <c r="E234"/>
  <c r="D234"/>
  <c r="C234"/>
  <c r="Q227"/>
  <c r="G227"/>
  <c r="G224"/>
  <c r="F224"/>
  <c r="E224"/>
  <c r="D224"/>
  <c r="H223"/>
  <c r="G223"/>
  <c r="F223"/>
  <c r="E223"/>
  <c r="D223"/>
  <c r="C223"/>
  <c r="H222"/>
  <c r="G222"/>
  <c r="F222"/>
  <c r="E222"/>
  <c r="D222"/>
  <c r="C222"/>
  <c r="H221"/>
  <c r="G221"/>
  <c r="F221"/>
  <c r="E221"/>
  <c r="D221"/>
  <c r="C221"/>
  <c r="H220"/>
  <c r="G220"/>
  <c r="F220"/>
  <c r="E220"/>
  <c r="D220"/>
  <c r="C220"/>
  <c r="R213"/>
  <c r="Q213"/>
  <c r="G213"/>
  <c r="R210"/>
  <c r="Q210"/>
  <c r="P210"/>
  <c r="O210"/>
  <c r="N210"/>
  <c r="M210"/>
  <c r="G210"/>
  <c r="F210"/>
  <c r="E210"/>
  <c r="D210"/>
  <c r="R209"/>
  <c r="Q209"/>
  <c r="P209"/>
  <c r="O209"/>
  <c r="N209"/>
  <c r="M209"/>
  <c r="H209"/>
  <c r="G209"/>
  <c r="F209"/>
  <c r="E209"/>
  <c r="D209"/>
  <c r="C209"/>
  <c r="R208"/>
  <c r="Q208"/>
  <c r="P208"/>
  <c r="O208"/>
  <c r="N208"/>
  <c r="M208"/>
  <c r="H208"/>
  <c r="G208"/>
  <c r="F208"/>
  <c r="E208"/>
  <c r="D208"/>
  <c r="C208"/>
  <c r="R207"/>
  <c r="Q207"/>
  <c r="P207"/>
  <c r="O207"/>
  <c r="N207"/>
  <c r="M207"/>
  <c r="H207"/>
  <c r="G207"/>
  <c r="F207"/>
  <c r="E207"/>
  <c r="D207"/>
  <c r="C207"/>
  <c r="R206"/>
  <c r="Q206"/>
  <c r="P206"/>
  <c r="O206"/>
  <c r="N206"/>
  <c r="M206"/>
  <c r="H206"/>
  <c r="G206"/>
  <c r="F206"/>
  <c r="E206"/>
  <c r="D206"/>
  <c r="C206"/>
  <c r="H205"/>
  <c r="Q199"/>
  <c r="G199"/>
  <c r="R196"/>
  <c r="Q196"/>
  <c r="P196"/>
  <c r="O196"/>
  <c r="N196"/>
  <c r="M196"/>
  <c r="H196"/>
  <c r="G196"/>
  <c r="F196"/>
  <c r="E196"/>
  <c r="D196"/>
  <c r="C196"/>
  <c r="R195"/>
  <c r="Q195"/>
  <c r="P195"/>
  <c r="O195"/>
  <c r="N195"/>
  <c r="M195"/>
  <c r="H195"/>
  <c r="G195"/>
  <c r="F195"/>
  <c r="E195"/>
  <c r="D195"/>
  <c r="C195"/>
  <c r="R194"/>
  <c r="Q194"/>
  <c r="P194"/>
  <c r="O194"/>
  <c r="N194"/>
  <c r="M194"/>
  <c r="H194"/>
  <c r="G194"/>
  <c r="F194"/>
  <c r="E194"/>
  <c r="D194"/>
  <c r="C194"/>
  <c r="R193"/>
  <c r="Q193"/>
  <c r="P193"/>
  <c r="O193"/>
  <c r="N193"/>
  <c r="M193"/>
  <c r="H193"/>
  <c r="G193"/>
  <c r="F193"/>
  <c r="E193"/>
  <c r="D193"/>
  <c r="C193"/>
  <c r="R192"/>
  <c r="Q192"/>
  <c r="P192"/>
  <c r="O192"/>
  <c r="N192"/>
  <c r="M192"/>
  <c r="H192"/>
  <c r="G192"/>
  <c r="F192"/>
  <c r="E192"/>
  <c r="D192"/>
  <c r="C192"/>
  <c r="R191"/>
  <c r="M188"/>
  <c r="Q185"/>
  <c r="G185"/>
  <c r="R182"/>
  <c r="Q182"/>
  <c r="P182"/>
  <c r="O182"/>
  <c r="N182"/>
  <c r="M182"/>
  <c r="H182"/>
  <c r="G182"/>
  <c r="F182"/>
  <c r="E182"/>
  <c r="D182"/>
  <c r="C182"/>
  <c r="R181"/>
  <c r="Q181"/>
  <c r="P181"/>
  <c r="O181"/>
  <c r="N181"/>
  <c r="M181"/>
  <c r="H181"/>
  <c r="G181"/>
  <c r="F181"/>
  <c r="E181"/>
  <c r="D181"/>
  <c r="C181"/>
  <c r="R180"/>
  <c r="Q180"/>
  <c r="P180"/>
  <c r="O180"/>
  <c r="N180"/>
  <c r="M180"/>
  <c r="D180"/>
  <c r="C180"/>
  <c r="R179"/>
  <c r="Q179"/>
  <c r="P179"/>
  <c r="O179"/>
  <c r="N179"/>
  <c r="M179"/>
  <c r="D179"/>
  <c r="C179"/>
  <c r="R178"/>
  <c r="Q178"/>
  <c r="P178"/>
  <c r="O178"/>
  <c r="N178"/>
  <c r="M178"/>
  <c r="D178"/>
  <c r="C178"/>
  <c r="R177"/>
  <c r="Q171"/>
  <c r="G171"/>
  <c r="R168"/>
  <c r="Q168"/>
  <c r="P168"/>
  <c r="O168"/>
  <c r="N168"/>
  <c r="M168"/>
  <c r="G168"/>
  <c r="F168"/>
  <c r="E168"/>
  <c r="D168"/>
  <c r="R167"/>
  <c r="Q167"/>
  <c r="P167"/>
  <c r="O167"/>
  <c r="N167"/>
  <c r="M167"/>
  <c r="H167"/>
  <c r="G167"/>
  <c r="F167"/>
  <c r="E167"/>
  <c r="D167"/>
  <c r="C167"/>
  <c r="R166"/>
  <c r="Q166"/>
  <c r="P166"/>
  <c r="O166"/>
  <c r="N166"/>
  <c r="M166"/>
  <c r="H166"/>
  <c r="G166"/>
  <c r="F166"/>
  <c r="E166"/>
  <c r="D166"/>
  <c r="C166"/>
  <c r="R165"/>
  <c r="Q165"/>
  <c r="P165"/>
  <c r="O165"/>
  <c r="N165"/>
  <c r="M165"/>
  <c r="H165"/>
  <c r="G165"/>
  <c r="F165"/>
  <c r="E165"/>
  <c r="D165"/>
  <c r="C165"/>
  <c r="R164"/>
  <c r="Q164"/>
  <c r="P164"/>
  <c r="O164"/>
  <c r="N164"/>
  <c r="M164"/>
  <c r="H164"/>
  <c r="G164"/>
  <c r="F164"/>
  <c r="E164"/>
  <c r="D164"/>
  <c r="C164"/>
  <c r="M160"/>
  <c r="Q157"/>
  <c r="G157"/>
  <c r="R154"/>
  <c r="Q154"/>
  <c r="P154"/>
  <c r="O154"/>
  <c r="N154"/>
  <c r="M154"/>
  <c r="H154"/>
  <c r="G154"/>
  <c r="F154"/>
  <c r="E154"/>
  <c r="D154"/>
  <c r="C154"/>
  <c r="R153"/>
  <c r="Q153"/>
  <c r="P153"/>
  <c r="N153"/>
  <c r="M153"/>
  <c r="H153"/>
  <c r="G153"/>
  <c r="F153"/>
  <c r="E153"/>
  <c r="D153"/>
  <c r="C153"/>
  <c r="R152"/>
  <c r="Q152"/>
  <c r="P152"/>
  <c r="O152"/>
  <c r="N152"/>
  <c r="M152"/>
  <c r="H152"/>
  <c r="G152"/>
  <c r="F152"/>
  <c r="E152"/>
  <c r="D152"/>
  <c r="C152"/>
  <c r="R151"/>
  <c r="Q151"/>
  <c r="P151"/>
  <c r="O151"/>
  <c r="N151"/>
  <c r="M151"/>
  <c r="H151"/>
  <c r="G151"/>
  <c r="F151"/>
  <c r="E151"/>
  <c r="D151"/>
  <c r="C151"/>
  <c r="R150"/>
  <c r="Q150"/>
  <c r="P150"/>
  <c r="O150"/>
  <c r="N150"/>
  <c r="M150"/>
  <c r="H150"/>
  <c r="G150"/>
  <c r="F150"/>
  <c r="E150"/>
  <c r="D150"/>
  <c r="C150"/>
  <c r="R149"/>
  <c r="M146"/>
  <c r="Q143"/>
  <c r="G143"/>
  <c r="Q140"/>
  <c r="P140"/>
  <c r="O140"/>
  <c r="N140"/>
  <c r="G140"/>
  <c r="F140"/>
  <c r="E140"/>
  <c r="D140"/>
  <c r="R139"/>
  <c r="Q139"/>
  <c r="P139"/>
  <c r="O139"/>
  <c r="N139"/>
  <c r="M139"/>
  <c r="H139"/>
  <c r="G139"/>
  <c r="F139"/>
  <c r="E139"/>
  <c r="D139"/>
  <c r="C139"/>
  <c r="R138"/>
  <c r="Q138"/>
  <c r="P138"/>
  <c r="O138"/>
  <c r="N138"/>
  <c r="M138"/>
  <c r="H138"/>
  <c r="G138"/>
  <c r="F138"/>
  <c r="E138"/>
  <c r="D138"/>
  <c r="C138"/>
  <c r="R137"/>
  <c r="Q137"/>
  <c r="P137"/>
  <c r="O137"/>
  <c r="N137"/>
  <c r="M137"/>
  <c r="H137"/>
  <c r="G137"/>
  <c r="F137"/>
  <c r="E137"/>
  <c r="D137"/>
  <c r="C137"/>
  <c r="R136"/>
  <c r="Q136"/>
  <c r="P136"/>
  <c r="O136"/>
  <c r="N136"/>
  <c r="M136"/>
  <c r="H136"/>
  <c r="G136"/>
  <c r="F136"/>
  <c r="E136"/>
  <c r="D136"/>
  <c r="C136"/>
  <c r="R135"/>
  <c r="M132"/>
  <c r="C132"/>
  <c r="Q129"/>
  <c r="G129"/>
  <c r="R126"/>
  <c r="Q126"/>
  <c r="P126"/>
  <c r="O126"/>
  <c r="N126"/>
  <c r="H126"/>
  <c r="G126"/>
  <c r="F126"/>
  <c r="E126"/>
  <c r="D126"/>
  <c r="C126"/>
  <c r="R125"/>
  <c r="Q125"/>
  <c r="P125"/>
  <c r="O125"/>
  <c r="N125"/>
  <c r="M125"/>
  <c r="H125"/>
  <c r="G125"/>
  <c r="F125"/>
  <c r="E125"/>
  <c r="D125"/>
  <c r="C125"/>
  <c r="R124"/>
  <c r="Q124"/>
  <c r="P124"/>
  <c r="O124"/>
  <c r="N124"/>
  <c r="M124"/>
  <c r="H124"/>
  <c r="G124"/>
  <c r="F124"/>
  <c r="E124"/>
  <c r="D124"/>
  <c r="C124"/>
  <c r="R123"/>
  <c r="Q123"/>
  <c r="P123"/>
  <c r="O123"/>
  <c r="N123"/>
  <c r="M123"/>
  <c r="H123"/>
  <c r="G123"/>
  <c r="F123"/>
  <c r="E123"/>
  <c r="D123"/>
  <c r="C123"/>
  <c r="R122"/>
  <c r="Q122"/>
  <c r="P122"/>
  <c r="O122"/>
  <c r="N122"/>
  <c r="M122"/>
  <c r="H122"/>
  <c r="G122"/>
  <c r="F122"/>
  <c r="E122"/>
  <c r="D122"/>
  <c r="C122"/>
  <c r="R121"/>
  <c r="Q115"/>
  <c r="G115"/>
  <c r="R112"/>
  <c r="Q112"/>
  <c r="P112"/>
  <c r="O112"/>
  <c r="N112"/>
  <c r="M112"/>
  <c r="H112"/>
  <c r="G112"/>
  <c r="F112"/>
  <c r="E112"/>
  <c r="D112"/>
  <c r="C112"/>
  <c r="R111"/>
  <c r="Q111"/>
  <c r="P111"/>
  <c r="O111"/>
  <c r="N111"/>
  <c r="M111"/>
  <c r="H111"/>
  <c r="G111"/>
  <c r="F111"/>
  <c r="E111"/>
  <c r="D111"/>
  <c r="C111"/>
  <c r="R110"/>
  <c r="Q110"/>
  <c r="P110"/>
  <c r="O110"/>
  <c r="N110"/>
  <c r="M110"/>
  <c r="H110"/>
  <c r="G110"/>
  <c r="F110"/>
  <c r="E110"/>
  <c r="D110"/>
  <c r="C110"/>
  <c r="R109"/>
  <c r="Q109"/>
  <c r="P109"/>
  <c r="O109"/>
  <c r="N109"/>
  <c r="M109"/>
  <c r="H109"/>
  <c r="G109"/>
  <c r="F109"/>
  <c r="E109"/>
  <c r="D109"/>
  <c r="C109"/>
  <c r="R108"/>
  <c r="Q108"/>
  <c r="P108"/>
  <c r="O108"/>
  <c r="N108"/>
  <c r="M108"/>
  <c r="H108"/>
  <c r="G108"/>
  <c r="F108"/>
  <c r="E108"/>
  <c r="D108"/>
  <c r="C108"/>
  <c r="R107"/>
  <c r="Q101"/>
  <c r="G101"/>
  <c r="Q98"/>
  <c r="P98"/>
  <c r="O98"/>
  <c r="N98"/>
  <c r="R97"/>
  <c r="Q97"/>
  <c r="P97"/>
  <c r="O97"/>
  <c r="N97"/>
  <c r="M97"/>
  <c r="R96"/>
  <c r="Q96"/>
  <c r="P96"/>
  <c r="O96"/>
  <c r="N96"/>
  <c r="M96"/>
  <c r="R95"/>
  <c r="Q95"/>
  <c r="P95"/>
  <c r="O95"/>
  <c r="N95"/>
  <c r="M95"/>
  <c r="R94"/>
  <c r="Q94"/>
  <c r="P94"/>
  <c r="O94"/>
  <c r="N94"/>
  <c r="M94"/>
  <c r="Q87"/>
  <c r="H87"/>
  <c r="G87"/>
  <c r="Q84"/>
  <c r="P84"/>
  <c r="O84"/>
  <c r="N84"/>
  <c r="H84"/>
  <c r="G84"/>
  <c r="F84"/>
  <c r="E84"/>
  <c r="D84"/>
  <c r="C84"/>
  <c r="R83"/>
  <c r="Q83"/>
  <c r="P83"/>
  <c r="O83"/>
  <c r="N83"/>
  <c r="M83"/>
  <c r="H83"/>
  <c r="G83"/>
  <c r="F83"/>
  <c r="E83"/>
  <c r="D83"/>
  <c r="C83"/>
  <c r="R82"/>
  <c r="Q82"/>
  <c r="P82"/>
  <c r="O82"/>
  <c r="N82"/>
  <c r="M82"/>
  <c r="H82"/>
  <c r="G82"/>
  <c r="F82"/>
  <c r="E82"/>
  <c r="D82"/>
  <c r="C82"/>
  <c r="R81"/>
  <c r="Q81"/>
  <c r="P81"/>
  <c r="O81"/>
  <c r="N81"/>
  <c r="M81"/>
  <c r="H81"/>
  <c r="G81"/>
  <c r="F81"/>
  <c r="E81"/>
  <c r="D81"/>
  <c r="C81"/>
  <c r="R80"/>
  <c r="Q80"/>
  <c r="P80"/>
  <c r="O80"/>
  <c r="N80"/>
  <c r="M80"/>
  <c r="H80"/>
  <c r="G80"/>
  <c r="F80"/>
  <c r="E80"/>
  <c r="D80"/>
  <c r="C80"/>
  <c r="R79"/>
  <c r="M76"/>
  <c r="C76"/>
  <c r="Q73"/>
  <c r="G73"/>
  <c r="R70"/>
  <c r="Q70"/>
  <c r="P70"/>
  <c r="O70"/>
  <c r="N70"/>
  <c r="M70"/>
  <c r="H70"/>
  <c r="G70"/>
  <c r="F70"/>
  <c r="E70"/>
  <c r="D70"/>
  <c r="C70"/>
  <c r="R69"/>
  <c r="Q69"/>
  <c r="P69"/>
  <c r="O69"/>
  <c r="N69"/>
  <c r="M69"/>
  <c r="H69"/>
  <c r="G69"/>
  <c r="F69"/>
  <c r="E69"/>
  <c r="D69"/>
  <c r="C69"/>
  <c r="R68"/>
  <c r="Q68"/>
  <c r="P68"/>
  <c r="O68"/>
  <c r="N68"/>
  <c r="M68"/>
  <c r="H68"/>
  <c r="G68"/>
  <c r="F68"/>
  <c r="E68"/>
  <c r="D68"/>
  <c r="C68"/>
  <c r="R67"/>
  <c r="Q67"/>
  <c r="P67"/>
  <c r="O67"/>
  <c r="N67"/>
  <c r="M67"/>
  <c r="H67"/>
  <c r="G67"/>
  <c r="F67"/>
  <c r="E67"/>
  <c r="D67"/>
  <c r="C67"/>
  <c r="R66"/>
  <c r="Q66"/>
  <c r="P66"/>
  <c r="O66"/>
  <c r="N66"/>
  <c r="M66"/>
  <c r="H66"/>
  <c r="G66"/>
  <c r="F66"/>
  <c r="E66"/>
  <c r="D66"/>
  <c r="C66"/>
  <c r="R65"/>
  <c r="H65"/>
  <c r="Q59"/>
  <c r="G59"/>
  <c r="R56"/>
  <c r="Q56"/>
  <c r="P56"/>
  <c r="O56"/>
  <c r="N56"/>
  <c r="M56"/>
  <c r="H56"/>
  <c r="G56"/>
  <c r="F56"/>
  <c r="E56"/>
  <c r="D56"/>
  <c r="C56"/>
  <c r="R55"/>
  <c r="Q55"/>
  <c r="P55"/>
  <c r="O55"/>
  <c r="N55"/>
  <c r="M55"/>
  <c r="H55"/>
  <c r="G55"/>
  <c r="F55"/>
  <c r="E55"/>
  <c r="D55"/>
  <c r="C55"/>
  <c r="R54"/>
  <c r="Q54"/>
  <c r="P54"/>
  <c r="O54"/>
  <c r="N54"/>
  <c r="M54"/>
  <c r="H54"/>
  <c r="G54"/>
  <c r="F54"/>
  <c r="E54"/>
  <c r="D54"/>
  <c r="C54"/>
  <c r="R53"/>
  <c r="Q53"/>
  <c r="P53"/>
  <c r="O53"/>
  <c r="N53"/>
  <c r="M53"/>
  <c r="H53"/>
  <c r="G53"/>
  <c r="F53"/>
  <c r="E53"/>
  <c r="D53"/>
  <c r="C53"/>
  <c r="R52"/>
  <c r="Q52"/>
  <c r="P52"/>
  <c r="O52"/>
  <c r="N52"/>
  <c r="M52"/>
  <c r="H52"/>
  <c r="G52"/>
  <c r="F52"/>
  <c r="E52"/>
  <c r="D52"/>
  <c r="C52"/>
  <c r="R51"/>
  <c r="M48"/>
  <c r="Q45"/>
  <c r="G45"/>
  <c r="R42"/>
  <c r="Q42"/>
  <c r="P42"/>
  <c r="O42"/>
  <c r="N42"/>
  <c r="M42"/>
  <c r="H42"/>
  <c r="G42"/>
  <c r="F42"/>
  <c r="E42"/>
  <c r="D42"/>
  <c r="C42"/>
  <c r="R41"/>
  <c r="Q41"/>
  <c r="P41"/>
  <c r="O41"/>
  <c r="N41"/>
  <c r="H41"/>
  <c r="G41"/>
  <c r="F41"/>
  <c r="E41"/>
  <c r="D41"/>
  <c r="C41"/>
  <c r="R40"/>
  <c r="Q40"/>
  <c r="P40"/>
  <c r="O40"/>
  <c r="N40"/>
  <c r="M40"/>
  <c r="H40"/>
  <c r="G40"/>
  <c r="F40"/>
  <c r="E40"/>
  <c r="D40"/>
  <c r="C40"/>
  <c r="R39"/>
  <c r="Q39"/>
  <c r="P39"/>
  <c r="O39"/>
  <c r="N39"/>
  <c r="M39"/>
  <c r="H39"/>
  <c r="G39"/>
  <c r="F39"/>
  <c r="E39"/>
  <c r="D39"/>
  <c r="C39"/>
  <c r="R38"/>
  <c r="Q38"/>
  <c r="P38"/>
  <c r="O38"/>
  <c r="N38"/>
  <c r="M38"/>
  <c r="H38"/>
  <c r="G38"/>
  <c r="F38"/>
  <c r="E38"/>
  <c r="D38"/>
  <c r="C38"/>
  <c r="C34"/>
  <c r="Q31"/>
  <c r="G31"/>
  <c r="R28"/>
  <c r="Q28"/>
  <c r="P28"/>
  <c r="O28"/>
  <c r="N28"/>
  <c r="M28"/>
  <c r="H28"/>
  <c r="G28"/>
  <c r="F28"/>
  <c r="E28"/>
  <c r="D28"/>
  <c r="C28"/>
  <c r="R27"/>
  <c r="Q27"/>
  <c r="P27"/>
  <c r="O27"/>
  <c r="N27"/>
  <c r="M27"/>
  <c r="H27"/>
  <c r="G27"/>
  <c r="F27"/>
  <c r="E27"/>
  <c r="D27"/>
  <c r="C27"/>
  <c r="R26"/>
  <c r="Q26"/>
  <c r="P26"/>
  <c r="O26"/>
  <c r="N26"/>
  <c r="M26"/>
  <c r="H26"/>
  <c r="G26"/>
  <c r="F26"/>
  <c r="E26"/>
  <c r="D26"/>
  <c r="C26"/>
  <c r="R25"/>
  <c r="Q25"/>
  <c r="P25"/>
  <c r="O25"/>
  <c r="N25"/>
  <c r="M25"/>
  <c r="H25"/>
  <c r="G25"/>
  <c r="F25"/>
  <c r="E25"/>
  <c r="D25"/>
  <c r="C25"/>
  <c r="R24"/>
  <c r="Q24"/>
  <c r="P24"/>
  <c r="O24"/>
  <c r="N24"/>
  <c r="M24"/>
  <c r="H24"/>
  <c r="G24"/>
  <c r="F24"/>
  <c r="E24"/>
  <c r="D24"/>
  <c r="C24"/>
  <c r="R23"/>
  <c r="H23"/>
  <c r="M20"/>
  <c r="C20"/>
  <c r="Q17"/>
  <c r="G17"/>
  <c r="Q14"/>
  <c r="P14"/>
  <c r="O14"/>
  <c r="N14"/>
  <c r="H14"/>
  <c r="G14"/>
  <c r="E14"/>
  <c r="D14"/>
  <c r="C14"/>
  <c r="R13"/>
  <c r="Q13"/>
  <c r="P13"/>
  <c r="O13"/>
  <c r="N13"/>
  <c r="M13"/>
  <c r="H13"/>
  <c r="G13"/>
  <c r="F13"/>
  <c r="E13"/>
  <c r="D13"/>
  <c r="C13"/>
  <c r="R12"/>
  <c r="Q12"/>
  <c r="P12"/>
  <c r="O12"/>
  <c r="N12"/>
  <c r="M12"/>
  <c r="H12"/>
  <c r="G12"/>
  <c r="F12"/>
  <c r="E12"/>
  <c r="D12"/>
  <c r="C12"/>
  <c r="R11"/>
  <c r="Q11"/>
  <c r="P11"/>
  <c r="O11"/>
  <c r="N11"/>
  <c r="M11"/>
  <c r="H11"/>
  <c r="G11"/>
  <c r="F11"/>
  <c r="E11"/>
  <c r="D11"/>
  <c r="C11"/>
  <c r="R10"/>
  <c r="Q10"/>
  <c r="P10"/>
  <c r="O10"/>
  <c r="N10"/>
  <c r="M10"/>
  <c r="H10"/>
  <c r="G10"/>
  <c r="F10"/>
  <c r="E10"/>
  <c r="D10"/>
  <c r="R9"/>
  <c r="H9"/>
  <c r="Q3"/>
  <c r="G3"/>
  <c r="C104" l="1"/>
  <c r="R247"/>
  <c r="H246"/>
  <c r="R232"/>
  <c r="H232"/>
  <c r="H218"/>
  <c r="R204"/>
  <c r="H204"/>
  <c r="R190"/>
  <c r="H190"/>
  <c r="R176"/>
  <c r="H106"/>
  <c r="R162"/>
  <c r="R148"/>
  <c r="H148"/>
  <c r="R134"/>
  <c r="H134"/>
  <c r="R120"/>
  <c r="H120"/>
  <c r="R106"/>
  <c r="R78"/>
  <c r="H78"/>
  <c r="R64"/>
  <c r="H64"/>
  <c r="R50"/>
  <c r="H50"/>
  <c r="H36"/>
  <c r="R22"/>
  <c r="H22"/>
  <c r="R8"/>
  <c r="H8"/>
  <c r="H245"/>
  <c r="R231"/>
  <c r="H231"/>
  <c r="H217"/>
  <c r="R203"/>
  <c r="H203"/>
  <c r="R189"/>
  <c r="H189"/>
  <c r="R175"/>
  <c r="H105"/>
  <c r="R161"/>
  <c r="R147"/>
  <c r="H147"/>
  <c r="R133"/>
  <c r="H133"/>
  <c r="R119"/>
  <c r="H119"/>
  <c r="R105"/>
  <c r="R77"/>
  <c r="H77"/>
  <c r="R63"/>
  <c r="H63"/>
  <c r="R49"/>
  <c r="H49"/>
  <c r="H35"/>
  <c r="R21"/>
  <c r="H21"/>
  <c r="R7"/>
  <c r="H7"/>
  <c r="H244"/>
  <c r="R230"/>
  <c r="H230"/>
  <c r="H216"/>
  <c r="R202"/>
  <c r="H202"/>
  <c r="R188"/>
  <c r="H188"/>
  <c r="R174"/>
  <c r="H104"/>
  <c r="R160"/>
  <c r="R146"/>
  <c r="H146"/>
  <c r="R132"/>
  <c r="H132"/>
  <c r="R118"/>
  <c r="H118"/>
  <c r="R104"/>
  <c r="R76"/>
  <c r="H76"/>
  <c r="R62"/>
  <c r="H62"/>
  <c r="R48"/>
  <c r="H48"/>
  <c r="R34"/>
  <c r="H34"/>
  <c r="R20"/>
  <c r="H20"/>
  <c r="R6"/>
  <c r="H6"/>
  <c r="H243"/>
  <c r="R229"/>
  <c r="H229"/>
  <c r="H215"/>
  <c r="R201"/>
  <c r="H201"/>
  <c r="R187"/>
  <c r="H187"/>
  <c r="R173"/>
  <c r="H103"/>
  <c r="R159"/>
  <c r="R145"/>
  <c r="H145"/>
  <c r="R131"/>
  <c r="H131"/>
  <c r="R117"/>
  <c r="H117"/>
  <c r="R103"/>
  <c r="R75"/>
  <c r="H75"/>
  <c r="R61"/>
  <c r="H61"/>
  <c r="R47"/>
  <c r="H47"/>
  <c r="R33"/>
  <c r="H33"/>
  <c r="R19"/>
  <c r="H19"/>
  <c r="R5"/>
  <c r="H5"/>
  <c r="G247"/>
  <c r="Q233"/>
  <c r="G233"/>
  <c r="G219"/>
  <c r="Q205"/>
  <c r="G205"/>
  <c r="Q191"/>
  <c r="G191"/>
  <c r="Q177"/>
  <c r="Q163"/>
  <c r="Q149"/>
  <c r="G149"/>
  <c r="Q135"/>
  <c r="G135"/>
  <c r="Q121"/>
  <c r="G121"/>
  <c r="Q107"/>
  <c r="Q79"/>
  <c r="G79"/>
  <c r="Q65"/>
  <c r="G65"/>
  <c r="Q51"/>
  <c r="G51"/>
  <c r="Q37"/>
  <c r="G37"/>
  <c r="Q23"/>
  <c r="G23"/>
  <c r="Q9"/>
  <c r="G9"/>
  <c r="G246"/>
  <c r="Q232"/>
  <c r="G232"/>
  <c r="G218"/>
  <c r="Q204"/>
  <c r="G204"/>
  <c r="Q190"/>
  <c r="G190"/>
  <c r="Q176"/>
  <c r="Q162"/>
  <c r="Q148"/>
  <c r="G148"/>
  <c r="Q134"/>
  <c r="G134"/>
  <c r="Q120"/>
  <c r="G120"/>
  <c r="Q106"/>
  <c r="Q78"/>
  <c r="G78"/>
  <c r="Q64"/>
  <c r="G64"/>
  <c r="Q50"/>
  <c r="G50"/>
  <c r="Q36"/>
  <c r="G36"/>
  <c r="Q22"/>
  <c r="G22"/>
  <c r="Q8"/>
  <c r="G8"/>
  <c r="G245"/>
  <c r="Q231"/>
  <c r="G231"/>
  <c r="G217"/>
  <c r="Q203"/>
  <c r="G203"/>
  <c r="Q189"/>
  <c r="G189"/>
  <c r="Q175"/>
  <c r="G105"/>
  <c r="Q161"/>
  <c r="Q147"/>
  <c r="G147"/>
  <c r="Q133"/>
  <c r="G133"/>
  <c r="Q119"/>
  <c r="G119"/>
  <c r="Q105"/>
  <c r="Q77"/>
  <c r="G77"/>
  <c r="Q63"/>
  <c r="G63"/>
  <c r="Q49"/>
  <c r="G49"/>
  <c r="Q35"/>
  <c r="G35"/>
  <c r="Q21"/>
  <c r="G21"/>
  <c r="Q7"/>
  <c r="G7"/>
  <c r="G244"/>
  <c r="Q230"/>
  <c r="G230"/>
  <c r="G216"/>
  <c r="Q202"/>
  <c r="G202"/>
  <c r="Q188"/>
  <c r="G188"/>
  <c r="Q174"/>
  <c r="Q160"/>
  <c r="Q146"/>
  <c r="G146"/>
  <c r="Q132"/>
  <c r="G132"/>
  <c r="Q118"/>
  <c r="G118"/>
  <c r="Q104"/>
  <c r="Q76"/>
  <c r="G76"/>
  <c r="Q62"/>
  <c r="G62"/>
  <c r="Q48"/>
  <c r="G48"/>
  <c r="Q34"/>
  <c r="G34"/>
  <c r="Q20"/>
  <c r="G20"/>
  <c r="Q6"/>
  <c r="G6"/>
  <c r="G243"/>
  <c r="Q229"/>
  <c r="G229"/>
  <c r="G215"/>
  <c r="Q201"/>
  <c r="G201"/>
  <c r="Q187"/>
  <c r="G187"/>
  <c r="Q173"/>
  <c r="G103"/>
  <c r="Q159"/>
  <c r="Q145"/>
  <c r="G145"/>
  <c r="Q131"/>
  <c r="G131"/>
  <c r="Q117"/>
  <c r="G117"/>
  <c r="Q103"/>
  <c r="Q75"/>
  <c r="G75"/>
  <c r="Q61"/>
  <c r="G61"/>
  <c r="Q47"/>
  <c r="G47"/>
  <c r="Q33"/>
  <c r="G33"/>
  <c r="Q19"/>
  <c r="G19"/>
  <c r="Q5"/>
  <c r="G5"/>
  <c r="F247"/>
  <c r="P233"/>
  <c r="F233"/>
  <c r="F219"/>
  <c r="P205"/>
  <c r="F205"/>
  <c r="P191"/>
  <c r="F191"/>
  <c r="P177"/>
  <c r="P163"/>
  <c r="P149"/>
  <c r="F149"/>
  <c r="P135"/>
  <c r="F135"/>
  <c r="P121"/>
  <c r="F121"/>
  <c r="P107"/>
  <c r="P79"/>
  <c r="F79"/>
  <c r="P65"/>
  <c r="F65"/>
  <c r="P51"/>
  <c r="F51"/>
  <c r="P37"/>
  <c r="F37"/>
  <c r="P23"/>
  <c r="F23"/>
  <c r="P9"/>
  <c r="F246"/>
  <c r="P232"/>
  <c r="F232"/>
  <c r="F218"/>
  <c r="P204"/>
  <c r="F204"/>
  <c r="P190"/>
  <c r="F190"/>
  <c r="P176"/>
  <c r="P162"/>
  <c r="F162"/>
  <c r="P148"/>
  <c r="F148"/>
  <c r="P134"/>
  <c r="F134"/>
  <c r="P120"/>
  <c r="F120"/>
  <c r="P106"/>
  <c r="P78"/>
  <c r="F78"/>
  <c r="P64"/>
  <c r="F64"/>
  <c r="P50"/>
  <c r="F50"/>
  <c r="P36"/>
  <c r="F36"/>
  <c r="P22"/>
  <c r="F22"/>
  <c r="P8"/>
  <c r="F8"/>
  <c r="F245"/>
  <c r="P231"/>
  <c r="F231"/>
  <c r="F217"/>
  <c r="P203"/>
  <c r="F203"/>
  <c r="P189"/>
  <c r="F189"/>
  <c r="P175"/>
  <c r="P161"/>
  <c r="F161"/>
  <c r="P147"/>
  <c r="F147"/>
  <c r="P133"/>
  <c r="F133"/>
  <c r="P119"/>
  <c r="F119"/>
  <c r="P105"/>
  <c r="P77"/>
  <c r="F77"/>
  <c r="P63"/>
  <c r="F63"/>
  <c r="P49"/>
  <c r="F49"/>
  <c r="P35"/>
  <c r="F35"/>
  <c r="P21"/>
  <c r="F21"/>
  <c r="P7"/>
  <c r="F7"/>
  <c r="F244"/>
  <c r="P230"/>
  <c r="F230"/>
  <c r="F216"/>
  <c r="P202"/>
  <c r="F202"/>
  <c r="P188"/>
  <c r="F188"/>
  <c r="P174"/>
  <c r="P160"/>
  <c r="F160"/>
  <c r="P146"/>
  <c r="F146"/>
  <c r="P132"/>
  <c r="F132"/>
  <c r="P118"/>
  <c r="F118"/>
  <c r="P104"/>
  <c r="P76"/>
  <c r="F76"/>
  <c r="P62"/>
  <c r="F62"/>
  <c r="P48"/>
  <c r="F48"/>
  <c r="P34"/>
  <c r="F34"/>
  <c r="P20"/>
  <c r="F20"/>
  <c r="P6"/>
  <c r="F6"/>
  <c r="F243"/>
  <c r="P229"/>
  <c r="F229"/>
  <c r="F215"/>
  <c r="P201"/>
  <c r="F201"/>
  <c r="P187"/>
  <c r="F187"/>
  <c r="P173"/>
  <c r="P159"/>
  <c r="P145"/>
  <c r="F145"/>
  <c r="P131"/>
  <c r="F131"/>
  <c r="P117"/>
  <c r="F117"/>
  <c r="P103"/>
  <c r="P75"/>
  <c r="F75"/>
  <c r="P61"/>
  <c r="F61"/>
  <c r="P47"/>
  <c r="F47"/>
  <c r="P33"/>
  <c r="F33"/>
  <c r="P19"/>
  <c r="F19"/>
  <c r="P5"/>
  <c r="F5"/>
  <c r="E247"/>
  <c r="O233"/>
  <c r="E233"/>
  <c r="E219"/>
  <c r="O205"/>
  <c r="E205"/>
  <c r="O191"/>
  <c r="E191"/>
  <c r="O177"/>
  <c r="O163"/>
  <c r="O149"/>
  <c r="E149"/>
  <c r="O135"/>
  <c r="E135"/>
  <c r="O121"/>
  <c r="E121"/>
  <c r="O107"/>
  <c r="O79"/>
  <c r="E79"/>
  <c r="O65"/>
  <c r="E65"/>
  <c r="O51"/>
  <c r="E51"/>
  <c r="O37"/>
  <c r="E37"/>
  <c r="O23"/>
  <c r="E23"/>
  <c r="O9"/>
  <c r="E9"/>
  <c r="E246"/>
  <c r="O232"/>
  <c r="E232"/>
  <c r="E218"/>
  <c r="O204"/>
  <c r="E204"/>
  <c r="O190"/>
  <c r="E190"/>
  <c r="O176"/>
  <c r="O162"/>
  <c r="O148"/>
  <c r="E148"/>
  <c r="O134"/>
  <c r="E134"/>
  <c r="O120"/>
  <c r="E120"/>
  <c r="O106"/>
  <c r="O78"/>
  <c r="E78"/>
  <c r="O64"/>
  <c r="E64"/>
  <c r="O50"/>
  <c r="E50"/>
  <c r="O36"/>
  <c r="E36"/>
  <c r="O22"/>
  <c r="E22"/>
  <c r="O8"/>
  <c r="E8"/>
  <c r="E245"/>
  <c r="O231"/>
  <c r="E231"/>
  <c r="E217"/>
  <c r="O203"/>
  <c r="E203"/>
  <c r="O189"/>
  <c r="E189"/>
  <c r="O175"/>
  <c r="O161"/>
  <c r="O147"/>
  <c r="E147"/>
  <c r="O133"/>
  <c r="E133"/>
  <c r="O119"/>
  <c r="E119"/>
  <c r="O105"/>
  <c r="O77"/>
  <c r="E77"/>
  <c r="O63"/>
  <c r="E63"/>
  <c r="O49"/>
  <c r="E49"/>
  <c r="O35"/>
  <c r="E35"/>
  <c r="O21"/>
  <c r="E21"/>
  <c r="O7"/>
  <c r="E7"/>
  <c r="E244"/>
  <c r="O230"/>
  <c r="E230"/>
  <c r="E216"/>
  <c r="O202"/>
  <c r="E202"/>
  <c r="O188"/>
  <c r="E188"/>
  <c r="O174"/>
  <c r="O160"/>
  <c r="O146"/>
  <c r="E146"/>
  <c r="O132"/>
  <c r="E132"/>
  <c r="O118"/>
  <c r="E118"/>
  <c r="O104"/>
  <c r="O76"/>
  <c r="E76"/>
  <c r="O62"/>
  <c r="E62"/>
  <c r="O48"/>
  <c r="E48"/>
  <c r="O34"/>
  <c r="E34"/>
  <c r="O20"/>
  <c r="E20"/>
  <c r="O6"/>
  <c r="E6"/>
  <c r="E243"/>
  <c r="O229"/>
  <c r="E229"/>
  <c r="E215"/>
  <c r="O201"/>
  <c r="E201"/>
  <c r="O187"/>
  <c r="E187"/>
  <c r="O173"/>
  <c r="O159"/>
  <c r="O145"/>
  <c r="E145"/>
  <c r="O131"/>
  <c r="E131"/>
  <c r="O117"/>
  <c r="O103"/>
  <c r="O75"/>
  <c r="E75"/>
  <c r="O61"/>
  <c r="E61"/>
  <c r="O47"/>
  <c r="E47"/>
  <c r="O33"/>
  <c r="E33"/>
  <c r="O19"/>
  <c r="E19"/>
  <c r="O5"/>
  <c r="E5"/>
  <c r="D247"/>
  <c r="N233"/>
  <c r="D233"/>
  <c r="D219"/>
  <c r="N205"/>
  <c r="D205"/>
  <c r="N191"/>
  <c r="D191"/>
  <c r="N177"/>
  <c r="N163"/>
  <c r="N149"/>
  <c r="D149"/>
  <c r="N135"/>
  <c r="D135"/>
  <c r="N121"/>
  <c r="D121"/>
  <c r="N107"/>
  <c r="N79"/>
  <c r="D79"/>
  <c r="N65"/>
  <c r="D65"/>
  <c r="N51"/>
  <c r="D51"/>
  <c r="N37"/>
  <c r="D37"/>
  <c r="N23"/>
  <c r="D23"/>
  <c r="N9"/>
  <c r="D9"/>
  <c r="D246"/>
  <c r="N232"/>
  <c r="D232"/>
  <c r="D218"/>
  <c r="N204"/>
  <c r="D204"/>
  <c r="N190"/>
  <c r="D190"/>
  <c r="N176"/>
  <c r="N162"/>
  <c r="N148"/>
  <c r="D148"/>
  <c r="N134"/>
  <c r="D134"/>
  <c r="N120"/>
  <c r="D120"/>
  <c r="N106"/>
  <c r="N78"/>
  <c r="D78"/>
  <c r="N64"/>
  <c r="D64"/>
  <c r="N50"/>
  <c r="D50"/>
  <c r="D36"/>
  <c r="N22"/>
  <c r="D22"/>
  <c r="N8"/>
  <c r="D8"/>
  <c r="D245"/>
  <c r="N231"/>
  <c r="D231"/>
  <c r="D217"/>
  <c r="N203"/>
  <c r="D203"/>
  <c r="N189"/>
  <c r="D189"/>
  <c r="N175"/>
  <c r="N161"/>
  <c r="D161"/>
  <c r="N147"/>
  <c r="D147"/>
  <c r="N133"/>
  <c r="D133"/>
  <c r="N119"/>
  <c r="D119"/>
  <c r="N105"/>
  <c r="N245"/>
  <c r="N77"/>
  <c r="D77"/>
  <c r="N63"/>
  <c r="D63"/>
  <c r="N49"/>
  <c r="D49"/>
  <c r="N35"/>
  <c r="D35"/>
  <c r="N21"/>
  <c r="D21"/>
  <c r="N7"/>
  <c r="D7"/>
  <c r="D244"/>
  <c r="N230"/>
  <c r="D230"/>
  <c r="D216"/>
  <c r="N202"/>
  <c r="D202"/>
  <c r="N188"/>
  <c r="D188"/>
  <c r="N174"/>
  <c r="N160"/>
  <c r="N146"/>
  <c r="D146"/>
  <c r="N132"/>
  <c r="D132"/>
  <c r="N118"/>
  <c r="D118"/>
  <c r="N104"/>
  <c r="N76"/>
  <c r="D76"/>
  <c r="N62"/>
  <c r="D62"/>
  <c r="N48"/>
  <c r="D48"/>
  <c r="N34"/>
  <c r="D34"/>
  <c r="N20"/>
  <c r="D20"/>
  <c r="N6"/>
  <c r="D6"/>
  <c r="D243"/>
  <c r="N229"/>
  <c r="D229"/>
  <c r="D215"/>
  <c r="N201"/>
  <c r="D201"/>
  <c r="N187"/>
  <c r="D187"/>
  <c r="N173"/>
  <c r="N159"/>
  <c r="N145"/>
  <c r="D145"/>
  <c r="N131"/>
  <c r="D131"/>
  <c r="N117"/>
  <c r="D117"/>
  <c r="N103"/>
  <c r="N243"/>
  <c r="N75"/>
  <c r="D75"/>
  <c r="N61"/>
  <c r="D61"/>
  <c r="N47"/>
  <c r="D47"/>
  <c r="N33"/>
  <c r="D33"/>
  <c r="N19"/>
  <c r="D19"/>
  <c r="N5"/>
  <c r="D5"/>
  <c r="C247"/>
  <c r="M233"/>
  <c r="C233"/>
  <c r="C219"/>
  <c r="M205"/>
  <c r="C205"/>
  <c r="M191"/>
  <c r="C191"/>
  <c r="M177"/>
  <c r="M163"/>
  <c r="C163"/>
  <c r="M149"/>
  <c r="C149"/>
  <c r="M135"/>
  <c r="C135"/>
  <c r="M121"/>
  <c r="C121"/>
  <c r="M107"/>
  <c r="M79"/>
  <c r="C79"/>
  <c r="M65"/>
  <c r="C65"/>
  <c r="M51"/>
  <c r="C51"/>
  <c r="M37"/>
  <c r="C37"/>
  <c r="M23"/>
  <c r="C23"/>
  <c r="M9"/>
  <c r="C9"/>
  <c r="C246"/>
  <c r="M232"/>
  <c r="C232"/>
  <c r="C218"/>
  <c r="M204"/>
  <c r="C204"/>
  <c r="M190"/>
  <c r="C190"/>
  <c r="M176"/>
  <c r="M162"/>
  <c r="C162"/>
  <c r="M148"/>
  <c r="C148"/>
  <c r="M134"/>
  <c r="C134"/>
  <c r="M120"/>
  <c r="C120"/>
  <c r="M106"/>
  <c r="M78"/>
  <c r="M64"/>
  <c r="C64"/>
  <c r="M50"/>
  <c r="C50"/>
  <c r="M36"/>
  <c r="C36"/>
  <c r="M22"/>
  <c r="C22"/>
  <c r="M8"/>
  <c r="C8"/>
  <c r="C245"/>
  <c r="M231"/>
  <c r="C231"/>
  <c r="C217"/>
  <c r="M203"/>
  <c r="C203"/>
  <c r="M189"/>
  <c r="C189"/>
  <c r="M175"/>
  <c r="M161"/>
  <c r="C161"/>
  <c r="M147"/>
  <c r="C147"/>
  <c r="M133"/>
  <c r="C133"/>
  <c r="M119"/>
  <c r="C119"/>
  <c r="M105"/>
  <c r="M77"/>
  <c r="C77"/>
  <c r="M63"/>
  <c r="C63"/>
  <c r="M49"/>
  <c r="C49"/>
  <c r="C35"/>
  <c r="M21"/>
  <c r="C21"/>
  <c r="M7"/>
  <c r="C7"/>
  <c r="R45" l="1"/>
  <c r="R129"/>
  <c r="H159"/>
  <c r="H162"/>
  <c r="M246"/>
  <c r="M247"/>
  <c r="N244"/>
  <c r="P247"/>
  <c r="Q243"/>
  <c r="Q244"/>
  <c r="Q245"/>
  <c r="Q246"/>
  <c r="Q247"/>
  <c r="E162"/>
  <c r="E163"/>
  <c r="F163"/>
  <c r="G160"/>
  <c r="G161"/>
  <c r="G162"/>
  <c r="G163"/>
  <c r="N246"/>
  <c r="C175"/>
  <c r="H31"/>
  <c r="H59"/>
  <c r="H143"/>
  <c r="H199"/>
  <c r="H227"/>
  <c r="D104"/>
  <c r="N247"/>
  <c r="E103"/>
  <c r="E104"/>
  <c r="O247"/>
  <c r="E107"/>
  <c r="P243"/>
  <c r="P244"/>
  <c r="F104"/>
  <c r="P245"/>
  <c r="F105"/>
  <c r="R73"/>
  <c r="R101"/>
  <c r="R185"/>
  <c r="H45"/>
  <c r="H17"/>
  <c r="H73"/>
  <c r="H129"/>
  <c r="D159"/>
  <c r="H185"/>
  <c r="H213"/>
  <c r="H241"/>
  <c r="D160"/>
  <c r="D162"/>
  <c r="D163"/>
  <c r="E160"/>
  <c r="R31"/>
  <c r="R59"/>
  <c r="R115"/>
  <c r="R143"/>
  <c r="R171"/>
  <c r="R199"/>
  <c r="R227"/>
  <c r="F106"/>
  <c r="C106"/>
  <c r="C176"/>
  <c r="H1"/>
  <c r="F9"/>
  <c r="H3" s="1"/>
  <c r="F107"/>
  <c r="G107"/>
  <c r="R17"/>
  <c r="D105"/>
  <c r="D175"/>
  <c r="R3"/>
  <c r="M245"/>
  <c r="E159"/>
  <c r="E105"/>
  <c r="E106"/>
  <c r="F159"/>
  <c r="P246"/>
  <c r="G159"/>
  <c r="G106"/>
  <c r="H160"/>
  <c r="H161"/>
  <c r="E161"/>
  <c r="F103"/>
  <c r="H115"/>
  <c r="G104"/>
  <c r="C105" l="1"/>
  <c r="D174"/>
  <c r="R241"/>
  <c r="H157"/>
  <c r="D177"/>
  <c r="D107"/>
  <c r="C107"/>
  <c r="C177"/>
  <c r="I201"/>
  <c r="S187"/>
  <c r="S47"/>
  <c r="I131"/>
  <c r="I19"/>
  <c r="I117"/>
  <c r="S229"/>
  <c r="I75"/>
  <c r="I145"/>
  <c r="S215"/>
  <c r="S75"/>
  <c r="I229"/>
  <c r="I61"/>
  <c r="S159"/>
  <c r="S243"/>
  <c r="S5"/>
  <c r="S173"/>
  <c r="S19"/>
  <c r="S117"/>
  <c r="I5"/>
  <c r="I215"/>
  <c r="I187"/>
  <c r="S103"/>
  <c r="S201"/>
  <c r="S61"/>
  <c r="I159"/>
  <c r="I47"/>
  <c r="S131"/>
  <c r="I243"/>
  <c r="S145"/>
  <c r="I89"/>
  <c r="D173"/>
  <c r="D103"/>
  <c r="D176"/>
  <c r="D106"/>
  <c r="H171" l="1"/>
  <c r="H101"/>
  <c r="I103"/>
  <c r="I173"/>
  <c r="R93" l="1"/>
  <c r="R91"/>
  <c r="M90"/>
  <c r="M93"/>
  <c r="O93"/>
  <c r="P89"/>
  <c r="P90"/>
  <c r="P91"/>
  <c r="P92"/>
  <c r="P93"/>
  <c r="Q92"/>
  <c r="Q93"/>
  <c r="N89"/>
  <c r="N90"/>
  <c r="N91"/>
  <c r="N92"/>
  <c r="N93"/>
  <c r="O89"/>
  <c r="R89"/>
  <c r="R92"/>
  <c r="M91"/>
  <c r="O90"/>
  <c r="O91"/>
  <c r="M92"/>
  <c r="Q91"/>
  <c r="O92"/>
  <c r="Q89"/>
  <c r="Q90"/>
  <c r="R90"/>
  <c r="R87" l="1"/>
  <c r="S89"/>
</calcChain>
</file>

<file path=xl/sharedStrings.xml><?xml version="1.0" encoding="utf-8"?>
<sst xmlns="http://schemas.openxmlformats.org/spreadsheetml/2006/main" count="3353" uniqueCount="459">
  <si>
    <t>NĂM HỌC 2018 - 2019</t>
  </si>
  <si>
    <t>ÁP DỤNG TỪ NGÀY 01/01/2019</t>
  </si>
  <si>
    <t>Ngày</t>
  </si>
  <si>
    <t>Tiết</t>
  </si>
  <si>
    <t>71</t>
  </si>
  <si>
    <t>72</t>
  </si>
  <si>
    <t>73</t>
  </si>
  <si>
    <t>74</t>
  </si>
  <si>
    <t>91</t>
  </si>
  <si>
    <t>92</t>
  </si>
  <si>
    <t>93</t>
  </si>
  <si>
    <t>94</t>
  </si>
  <si>
    <t>81</t>
  </si>
  <si>
    <t>82</t>
  </si>
  <si>
    <t>83</t>
  </si>
  <si>
    <t>84</t>
  </si>
  <si>
    <t>Thứ 2</t>
  </si>
  <si>
    <t>1</t>
  </si>
  <si>
    <t>CHAO CO</t>
  </si>
  <si>
    <t>2</t>
  </si>
  <si>
    <t>VAN - Mười.Văn</t>
  </si>
  <si>
    <t>NT - Tuấn MT</t>
  </si>
  <si>
    <t>KTCN - Thúy.SNC</t>
  </si>
  <si>
    <t>NHAC - Hằng.Nhạc</t>
  </si>
  <si>
    <t>SU - Ngọc Địa</t>
  </si>
  <si>
    <t>HOA - Lân Hóa</t>
  </si>
  <si>
    <t>VAN - Uyển.V</t>
  </si>
  <si>
    <t>SINH - Thủ.Sinh</t>
  </si>
  <si>
    <t>3</t>
  </si>
  <si>
    <t>TOAN - Hảo.T</t>
  </si>
  <si>
    <t>SU - Nga Sử</t>
  </si>
  <si>
    <t>VAN - Uyên.V</t>
  </si>
  <si>
    <t>LY - Chương.Lý</t>
  </si>
  <si>
    <t>4</t>
  </si>
  <si>
    <t>NN - Hương AV</t>
  </si>
  <si>
    <t>NN - Trân AV</t>
  </si>
  <si>
    <t>5</t>
  </si>
  <si>
    <t>Thứ 3</t>
  </si>
  <si>
    <t>TOAN - Chấn.T</t>
  </si>
  <si>
    <t>TOAN - NTrang.T</t>
  </si>
  <si>
    <t>TIN - Hà.Ti</t>
  </si>
  <si>
    <t>TOAN - TrTrang.T</t>
  </si>
  <si>
    <t>VAN - Cúc.V</t>
  </si>
  <si>
    <t>Thứ 4</t>
  </si>
  <si>
    <t>KTCN - Bé.CN</t>
  </si>
  <si>
    <t>GDCD - Nga Sử</t>
  </si>
  <si>
    <t>NN - Hải AV</t>
  </si>
  <si>
    <t>DIA - Thuận Địa</t>
  </si>
  <si>
    <t>Thứ 5</t>
  </si>
  <si>
    <t>VAN - Thảo.V</t>
  </si>
  <si>
    <t>Thứ 6</t>
  </si>
  <si>
    <t>GDCD - Ý.MT</t>
  </si>
  <si>
    <t>TOAN - Sa.T</t>
  </si>
  <si>
    <t>NN - Anh AV</t>
  </si>
  <si>
    <t>Thứ 7</t>
  </si>
  <si>
    <t>SH - Tuấn MT</t>
  </si>
  <si>
    <t>SH - Ngọc Địa</t>
  </si>
  <si>
    <t>SH - Thúy.SNC</t>
  </si>
  <si>
    <t>SH - Hằng.Nhạc</t>
  </si>
  <si>
    <t>SH - Phong TD</t>
  </si>
  <si>
    <t>SH - Trân AV</t>
  </si>
  <si>
    <t>SH - Chương.Lý</t>
  </si>
  <si>
    <t>SH - Uyển.V</t>
  </si>
  <si>
    <t>61</t>
  </si>
  <si>
    <t>62</t>
  </si>
  <si>
    <t>63</t>
  </si>
  <si>
    <t>64</t>
  </si>
  <si>
    <t>SINH - Ngọc.Sinh</t>
  </si>
  <si>
    <t>NHAC - Ái Nhạc</t>
  </si>
  <si>
    <t>DIA - Phương.Đ</t>
  </si>
  <si>
    <t>TIN - Trang.Tin</t>
  </si>
  <si>
    <t>GDCD - Ái Nhạc</t>
  </si>
  <si>
    <t>LY - Thân Lý</t>
  </si>
  <si>
    <t>SINH - Thư.Sinh</t>
  </si>
  <si>
    <t>NT - Ý.MT</t>
  </si>
  <si>
    <t>SU - Phương.Đ</t>
  </si>
  <si>
    <t>SH - Anh AV</t>
  </si>
  <si>
    <t>SH - Ý.MT</t>
  </si>
  <si>
    <t>SH - Ái Nhạc</t>
  </si>
  <si>
    <t>SH - Thân Lý</t>
  </si>
  <si>
    <t>SH - Ngọc.Sinh</t>
  </si>
  <si>
    <t>SH - Hảo.T</t>
  </si>
  <si>
    <t>SH - Bé.CN</t>
  </si>
  <si>
    <t>SH - Phương.Đ</t>
  </si>
  <si>
    <t>THỜI KHÓA BIỂU HỌC KÌ II</t>
  </si>
  <si>
    <t>Giáo viên</t>
  </si>
  <si>
    <t>Buổi 
dạy</t>
  </si>
  <si>
    <t>Trần Thị Thùy  Trang</t>
  </si>
  <si>
    <t>Sáng</t>
  </si>
  <si>
    <t>Chiều</t>
  </si>
  <si>
    <t>Lê Thị Thanh Hảo</t>
  </si>
  <si>
    <t>Bùi Ngọc Chấn</t>
  </si>
  <si>
    <t>Nguyễn Thị Hoài  Trang</t>
  </si>
  <si>
    <t>Lê Thị  Trang</t>
  </si>
  <si>
    <t>Đặng Thị Bích Hà</t>
  </si>
  <si>
    <t>Trần Thị Thu  Cúc</t>
  </si>
  <si>
    <t>Hoàng Thị Mười</t>
  </si>
  <si>
    <t>Tôn Nữ Hà Uyên</t>
  </si>
  <si>
    <t>Trần Hồ Thư Uyển</t>
  </si>
  <si>
    <t>Hoàng Thị Thảo</t>
  </si>
  <si>
    <t>Nguyễn Lê Hùng  Phong</t>
  </si>
  <si>
    <t>Phạm Ngọc  Thành</t>
  </si>
  <si>
    <t>Lê Quốc Tuấn</t>
  </si>
  <si>
    <t>Trần Văn Châu</t>
  </si>
  <si>
    <t>Nguyễn Thị Ý</t>
  </si>
  <si>
    <t>Hồ Xuân  Lân</t>
  </si>
  <si>
    <t>Nguyễn Thị Thủ</t>
  </si>
  <si>
    <t>Dương Thị Thúy</t>
  </si>
  <si>
    <t>Hoàng Trọng Bảo Ngọc</t>
  </si>
  <si>
    <t>Nguyễn Công  Thân</t>
  </si>
  <si>
    <t>Lê Viết Nguyên Chương</t>
  </si>
  <si>
    <t>Nguyễn Thị  Bé</t>
  </si>
  <si>
    <t>Nguyễn Minh  Thuận</t>
  </si>
  <si>
    <t>Nguyễn Thị Hoài  Ngọc</t>
  </si>
  <si>
    <t>Phạm Thị Quỳnh  Nga</t>
  </si>
  <si>
    <t>Nguyễn Thị Mỹ Phương</t>
  </si>
  <si>
    <t>Nguyễn Vinh  Hải</t>
  </si>
  <si>
    <t>Lê Phan Huyền  Trân</t>
  </si>
  <si>
    <t>Trần Bảo  Anh</t>
  </si>
  <si>
    <t>Lê Thị Diễm Hằng</t>
  </si>
  <si>
    <t>Nguyễn Thị Như Ái</t>
  </si>
  <si>
    <t>Phạm Thị Minh Thư</t>
  </si>
  <si>
    <t>Trần Thị Mi Sa</t>
  </si>
  <si>
    <t>THỜI KHÓA BIỂU HỌC KÌ II - BUỔI SÁNG</t>
  </si>
  <si>
    <t>THỜI KHÓA BIỂU HỌC KÌ II - BUỔI CHIỀU</t>
  </si>
  <si>
    <t>Ca học</t>
  </si>
  <si>
    <t>Môn</t>
  </si>
  <si>
    <t>Dạy cho lớp</t>
  </si>
  <si>
    <t>Toán</t>
  </si>
  <si>
    <t>Bùi Ngọc Chấn.T</t>
  </si>
  <si>
    <t>Tin học</t>
  </si>
  <si>
    <t>Văn học</t>
  </si>
  <si>
    <t>Nghệ thuật</t>
  </si>
  <si>
    <t>GDCD</t>
  </si>
  <si>
    <t>71(1), 72(1), 73(1), 74(1)</t>
  </si>
  <si>
    <t>Hóa học</t>
  </si>
  <si>
    <t>91(2), 92(2), 93(2), 94(2)</t>
  </si>
  <si>
    <t>81(2), 82(2), 83(2), 84(2)</t>
  </si>
  <si>
    <t>Sinh vật</t>
  </si>
  <si>
    <t>KTCN</t>
  </si>
  <si>
    <t>Vật lý</t>
  </si>
  <si>
    <t>Địa lý</t>
  </si>
  <si>
    <t>Lịch sử</t>
  </si>
  <si>
    <t>81(1), 82(1), 83(1), 84(1)</t>
  </si>
  <si>
    <t>Ngoại ngữ</t>
  </si>
  <si>
    <t>Nhạc</t>
  </si>
  <si>
    <t>61(2)</t>
  </si>
  <si>
    <t>Tổ trưởng (3t)</t>
  </si>
  <si>
    <t>Thể dục</t>
  </si>
  <si>
    <t>18,5</t>
  </si>
  <si>
    <t>16,5</t>
  </si>
  <si>
    <t>Bồi dưỡng Văn 8 (2 t)</t>
  </si>
  <si>
    <t>Chủ nhiệm 8/3 (4,5t)</t>
  </si>
  <si>
    <t>Chủ nhiệm 7/2 (4,5t)</t>
  </si>
  <si>
    <t>17,5</t>
  </si>
  <si>
    <t>Chủ nhiệm 8/4 (4,5t)</t>
  </si>
  <si>
    <t>Lê Thị Minh Tâm</t>
  </si>
  <si>
    <t>Trưởng ban nữ công (1t)</t>
  </si>
  <si>
    <t>Tổng</t>
  </si>
  <si>
    <t>Tổ trưởng Công đoàn (1t)</t>
  </si>
  <si>
    <t>B.D.Địa 8 (2t)</t>
  </si>
  <si>
    <t>B.D.Tiếng Anh 8 (2t)</t>
  </si>
  <si>
    <t>TD</t>
  </si>
  <si>
    <t>Hướng nghiệp</t>
  </si>
  <si>
    <t>91(0,5), 92(0,5) 93 (0,5),94 (0,5)</t>
  </si>
  <si>
    <t xml:space="preserve">TRƯỜNG THCS NGUYỄN THỊ MINH KHAI           </t>
  </si>
  <si>
    <t xml:space="preserve">                                                                      BẢNG PHÂN CÔNG CHUYÊN MÔN</t>
  </si>
  <si>
    <t>Tên:</t>
  </si>
  <si>
    <t>TOAN - T.Trang</t>
  </si>
  <si>
    <t>C</t>
  </si>
  <si>
    <t>D</t>
  </si>
  <si>
    <t>Buổi</t>
  </si>
  <si>
    <t>Tiết / Thứ</t>
  </si>
  <si>
    <t>CC</t>
  </si>
  <si>
    <t>E</t>
  </si>
  <si>
    <t>TOAN - H.Trang</t>
  </si>
  <si>
    <t>F</t>
  </si>
  <si>
    <t>G</t>
  </si>
  <si>
    <t>H</t>
  </si>
  <si>
    <t>I</t>
  </si>
  <si>
    <t>J</t>
  </si>
  <si>
    <t>VAN - Mười</t>
  </si>
  <si>
    <t>K</t>
  </si>
  <si>
    <t>VAN - H.Uyên</t>
  </si>
  <si>
    <t>L</t>
  </si>
  <si>
    <t>M</t>
  </si>
  <si>
    <t>N</t>
  </si>
  <si>
    <t>CD - Ái.Nhạc</t>
  </si>
  <si>
    <t>P</t>
  </si>
  <si>
    <t>SH_ Ái</t>
  </si>
  <si>
    <t>t</t>
  </si>
  <si>
    <t>CD - Nga.Sử</t>
  </si>
  <si>
    <t>Q</t>
  </si>
  <si>
    <t>FF</t>
  </si>
  <si>
    <t>HOA - Lân</t>
  </si>
  <si>
    <t>R</t>
  </si>
  <si>
    <t>SINH - Thủ</t>
  </si>
  <si>
    <t>S</t>
  </si>
  <si>
    <t>SINH - Thư</t>
  </si>
  <si>
    <t>T</t>
  </si>
  <si>
    <t>Lâ</t>
  </si>
  <si>
    <t xml:space="preserve"> </t>
  </si>
  <si>
    <t>SINH - Ngọc.Si</t>
  </si>
  <si>
    <t>U</t>
  </si>
  <si>
    <t>V</t>
  </si>
  <si>
    <t>SH_</t>
  </si>
  <si>
    <t>W</t>
  </si>
  <si>
    <t>DIA - Thuận</t>
  </si>
  <si>
    <t>X</t>
  </si>
  <si>
    <t>ĐỊa +sử</t>
  </si>
  <si>
    <t>DIA - Phương</t>
  </si>
  <si>
    <t>AM</t>
  </si>
  <si>
    <t>Z</t>
  </si>
  <si>
    <t>SH_ Ngọc</t>
  </si>
  <si>
    <t>SH_ Phương</t>
  </si>
  <si>
    <t>8/4</t>
  </si>
  <si>
    <t>sử+CD</t>
  </si>
  <si>
    <t>AC</t>
  </si>
  <si>
    <t>NN - Q.Hương</t>
  </si>
  <si>
    <t>AD</t>
  </si>
  <si>
    <t>AE</t>
  </si>
  <si>
    <t>AF</t>
  </si>
  <si>
    <t>AG</t>
  </si>
  <si>
    <t>AH</t>
  </si>
  <si>
    <t>SH_ Tuấn</t>
  </si>
  <si>
    <t>LY - Chương</t>
  </si>
  <si>
    <t>AI</t>
  </si>
  <si>
    <t>LY - Thân</t>
  </si>
  <si>
    <t>AJ</t>
  </si>
  <si>
    <t>A</t>
  </si>
  <si>
    <t>huy</t>
  </si>
  <si>
    <t>NHAC - Hằng</t>
  </si>
  <si>
    <t>AK</t>
  </si>
  <si>
    <t>CD - Ý.MT</t>
  </si>
  <si>
    <t>AO</t>
  </si>
  <si>
    <t>SH-Hằng</t>
  </si>
  <si>
    <t>SH_Ý</t>
  </si>
  <si>
    <t>O</t>
  </si>
  <si>
    <t>SH_ Bé</t>
  </si>
  <si>
    <t>AN</t>
  </si>
  <si>
    <t>AB</t>
  </si>
  <si>
    <t>SH_ Chương</t>
  </si>
  <si>
    <t>SH _ Thân</t>
  </si>
  <si>
    <t>TRƯỜNG THCS NGUYỄN THỊ MINH KHAI</t>
  </si>
  <si>
    <t>Thứ</t>
  </si>
  <si>
    <t>7/4</t>
  </si>
  <si>
    <t>9/1</t>
  </si>
  <si>
    <t>9/2</t>
  </si>
  <si>
    <t>9/3</t>
  </si>
  <si>
    <t>9/4</t>
  </si>
  <si>
    <t>8/1</t>
  </si>
  <si>
    <t>8/2</t>
  </si>
  <si>
    <t>8/3</t>
  </si>
  <si>
    <t>SU - Nga</t>
  </si>
  <si>
    <t>HIỆU TRƯỞNG</t>
  </si>
  <si>
    <t>BUỔI CHIỀU</t>
  </si>
  <si>
    <t>6/1</t>
  </si>
  <si>
    <t>6/2</t>
  </si>
  <si>
    <t>6/3</t>
  </si>
  <si>
    <t>6/4</t>
  </si>
  <si>
    <t>NT- Ý.MT</t>
  </si>
  <si>
    <t>ÁP DỤNG TỪ NGÀY 03/01/2019</t>
  </si>
  <si>
    <t>61(2), 62(2),63(2),64(2),81(2), 82(2), 83(2), 84(2)</t>
  </si>
  <si>
    <t>SH _ Nga</t>
  </si>
  <si>
    <t>SH _ANH</t>
  </si>
  <si>
    <t>IF(SANG!C42&lt;&gt;"";SANG!C42;"")</t>
  </si>
  <si>
    <t>IF(SANG!C47&lt;&gt;"";SANG!C47;"")</t>
  </si>
  <si>
    <t>IF(SANG!C52&lt;&gt;"";SANG!C52;"")</t>
  </si>
  <si>
    <t>IF(SANG!C57&lt;&gt;"";SANG!C57;"")</t>
  </si>
  <si>
    <t>IF(SANG!C62&lt;&gt;"";SANG!C62;"")</t>
  </si>
  <si>
    <t>IF(SANG!C38&lt;&gt;"";SANG!C38;"")</t>
  </si>
  <si>
    <t>IF(SANG!C43&lt;&gt;"";SANG!C43;"")</t>
  </si>
  <si>
    <t>IF(SANG!C48&lt;&gt;"";SANG!C48;"")</t>
  </si>
  <si>
    <t>IF(SANG!C53&lt;&gt;"";SANG!C53;"")</t>
  </si>
  <si>
    <t>IF(SANG!C58&lt;&gt;"";SANG!C58;"")</t>
  </si>
  <si>
    <t>IF(SANG!C63&lt;&gt;"";SANG!C63;"")</t>
  </si>
  <si>
    <t>IF(SANG!C39&lt;&gt;"";SANG!C39;"")</t>
  </si>
  <si>
    <t>IF(SANG!C44&lt;&gt;"";SANG!C44;"")</t>
  </si>
  <si>
    <t>IF(SANG!C49&lt;&gt;"";SANG!C49;"")</t>
  </si>
  <si>
    <t>IF(SANG!C54&lt;&gt;"";SANG!C54;"")</t>
  </si>
  <si>
    <t>IF(SANG!C59&lt;&gt;"";SANG!C59;"")</t>
  </si>
  <si>
    <t>IF(SANG!C64&lt;&gt;"";SANG!C64;"")</t>
  </si>
  <si>
    <t>IF(SANG!C40&lt;&gt;"";SANG!C40;"")</t>
  </si>
  <si>
    <t>IF(SANG!C45&lt;&gt;"";SANG!C45;"")</t>
  </si>
  <si>
    <t>IF(SANG!C50&lt;&gt;"";SANG!C50;"")</t>
  </si>
  <si>
    <t>IF(SANG!C55&lt;&gt;"";SANG!C55;"")</t>
  </si>
  <si>
    <t>IF(SANG!C60&lt;&gt;"";SANG!C60;"")</t>
  </si>
  <si>
    <t>IF(SANG!C65&lt;&gt;"";SANG!C65;"")</t>
  </si>
  <si>
    <t>IF(SANG!C41&lt;&gt;"";SANG!C41;"")</t>
  </si>
  <si>
    <t>IF(SANG!C46&lt;&gt;"";SANG!C46;"")</t>
  </si>
  <si>
    <t>IF(SANG!C51&lt;&gt;"";SANG!C51;"")</t>
  </si>
  <si>
    <t>IF(SANG!C56&lt;&gt;"";SANG!C56;"")</t>
  </si>
  <si>
    <t>IF(SANG!C61&lt;&gt;"";SANG!C61;"")</t>
  </si>
  <si>
    <t>IF(SANG!C66&lt;&gt;"";SANG!C66;"")</t>
  </si>
  <si>
    <t>IF(CHIEU!C38&lt;&gt;"";CHIEU!C38;"")</t>
  </si>
  <si>
    <t>IF(CHIEU!C43&lt;&gt;"";CHIEU!C43;"")</t>
  </si>
  <si>
    <t>IF(CHIEU!C48&lt;&gt;"";CHIEU!C48;"")</t>
  </si>
  <si>
    <t>IF(CHIEU!C53&lt;&gt;"";CHIEU!C53;"")</t>
  </si>
  <si>
    <t>IF(CHIEU!C58&lt;&gt;"";CHIEU!C58;"")</t>
  </si>
  <si>
    <t>IF(CHIEU!C63&lt;&gt;"";CHIEU!C63;"")</t>
  </si>
  <si>
    <t>IF(CHIEU!C39&lt;&gt;"";CHIEU!C39;"")</t>
  </si>
  <si>
    <t>IF(CHIEU!C44&lt;&gt;"";CHIEU!C44;"")</t>
  </si>
  <si>
    <t>IF(CHIEU!C49&lt;&gt;"";CHIEU!C49;"")</t>
  </si>
  <si>
    <t>IF(CHIEU!C54&lt;&gt;"";CHIEU!C54;"")</t>
  </si>
  <si>
    <t>IF(CHIEU!C59&lt;&gt;"";CHIEU!C59;"")</t>
  </si>
  <si>
    <t>IF(CHIEU!C64&lt;&gt;"";CHIEU!C64;"")</t>
  </si>
  <si>
    <t>IF(CHIEU!C40&lt;&gt;"";CHIEU!C40;"")</t>
  </si>
  <si>
    <t>IF(CHIEU!C45&lt;&gt;"";CHIEU!C45;"")</t>
  </si>
  <si>
    <t>IF(CHIEU!C50&lt;&gt;"";CHIEU!C50;"")</t>
  </si>
  <si>
    <t>IF(CHIEU!C55&lt;&gt;"";CHIEU!C55;"")</t>
  </si>
  <si>
    <t>IF(CHIEU!C60&lt;&gt;"";CHIEU!C60;"")</t>
  </si>
  <si>
    <t>IF(CHIEU!C65&lt;&gt;"";CHIEU!C65;"")</t>
  </si>
  <si>
    <t>IF(CHIEU!C41&lt;&gt;"";CHIEU!C41;"")</t>
  </si>
  <si>
    <t>IF(CHIEU!C46&lt;&gt;"";CHIEU!C46;"")</t>
  </si>
  <si>
    <t>IF(CHIEU!C51&lt;&gt;"";CHIEU!C51;"")</t>
  </si>
  <si>
    <t>IF(CHIEU!C56&lt;&gt;"";CHIEU!C56;"")</t>
  </si>
  <si>
    <t>IF(CHIEU!C61&lt;&gt;"";CHIEU!C61;"")</t>
  </si>
  <si>
    <t>IF(CHIEU!C66&lt;&gt;"";CHIEU!C66;"")</t>
  </si>
  <si>
    <t>IF(CHIEU!C42&lt;&gt;"";CHIEU!C42;"")</t>
  </si>
  <si>
    <t>IF(CHIEU!C47&lt;&gt;"";CHIEU!C47;"")</t>
  </si>
  <si>
    <t>IF(CHIEU!C52&lt;&gt;"";CHIEU!C52;"")</t>
  </si>
  <si>
    <t>IF(CHIEU!C57&lt;&gt;"";CHIEU!C57;"")</t>
  </si>
  <si>
    <t>IF(CHIEU!C62&lt;&gt;"";CHIEU!C62;"")</t>
  </si>
  <si>
    <t>IF(CHIEU!C67&lt;&gt;"";CHIEU!C67;"")</t>
  </si>
  <si>
    <t>61(1),62(1), 63(1), 64(1)</t>
  </si>
  <si>
    <t>THỜI KHÓA BIỂU HỌC KỲ I NĂM HỌC 2019 - 2020</t>
  </si>
  <si>
    <t xml:space="preserve">Áp dụng từ ngày 02/01/2020 </t>
  </si>
  <si>
    <t>TIN - Lạc</t>
  </si>
  <si>
    <t xml:space="preserve">GDCD </t>
  </si>
  <si>
    <t>KTCN - HĐ</t>
  </si>
  <si>
    <t>TD - Phong</t>
  </si>
  <si>
    <t>VAN - Duyên</t>
  </si>
  <si>
    <t>NN -Uyên</t>
  </si>
  <si>
    <t xml:space="preserve">SH - Mười </t>
  </si>
  <si>
    <t>SH - GDCD</t>
  </si>
  <si>
    <t>SH -Thuận</t>
  </si>
  <si>
    <t>SH -Phương</t>
  </si>
  <si>
    <t xml:space="preserve">SH - Tuấn </t>
  </si>
  <si>
    <t>HỌC KỲ II,  NĂM HỌC 2019 - 2020</t>
  </si>
  <si>
    <t>91(5), 92(5), 71(4)</t>
  </si>
  <si>
    <t>Bồi dưỡng Toán 9 (2 t)</t>
  </si>
  <si>
    <t>81(1)82(1)</t>
  </si>
  <si>
    <t>Bồi dưỡng Toán 8 (2 t)</t>
  </si>
  <si>
    <t>81(4), 82(4), 61(4), 62(4)</t>
  </si>
  <si>
    <t>73(4), 72(4)</t>
  </si>
  <si>
    <t>63(4), 64(4)</t>
  </si>
  <si>
    <t>Bồi dưỡng MTCT 9 (2 t)</t>
  </si>
  <si>
    <t>93(5), 94(5)83(1), 84(1)</t>
  </si>
  <si>
    <t xml:space="preserve">83(4), 84(4), </t>
  </si>
  <si>
    <t>GV HĐ</t>
  </si>
  <si>
    <t>71(2)72(2),73(2),74(2)</t>
  </si>
  <si>
    <t>61(2), 62(2), 63(2), 64(2), 84(2)</t>
  </si>
  <si>
    <t xml:space="preserve"> 91(2), 92(2), 93(2), 94(2)</t>
  </si>
  <si>
    <t>Bồi dưỡng Tin 8, (2 t)</t>
  </si>
  <si>
    <t>74(4)</t>
  </si>
  <si>
    <t>94(6)</t>
  </si>
  <si>
    <t>62(4), 63(4),64(4),</t>
  </si>
  <si>
    <t>83(5), 84(5), 61(4)</t>
  </si>
  <si>
    <t>Chủ nhiệm 61(4,5t)</t>
  </si>
  <si>
    <t>71(4), 72(4),73(4)</t>
  </si>
  <si>
    <t>Hoàng Mỹ Duyên</t>
  </si>
  <si>
    <t>93(6),  91(6),74(4)</t>
  </si>
  <si>
    <t>92(6)</t>
  </si>
  <si>
    <t xml:space="preserve"> 81(5), 82(5)</t>
  </si>
  <si>
    <t>Chủ nhiệm 9/3( 4,5t)</t>
  </si>
  <si>
    <t>72(2), 73(2), 74(2), 91(2), 92(2), 93(2), 94(2)</t>
  </si>
  <si>
    <t xml:space="preserve">B.D.N.K </t>
  </si>
  <si>
    <t>( Hợp đồng 6,5t)</t>
  </si>
  <si>
    <t>25,5</t>
  </si>
  <si>
    <t>Tổng phụ trách Đội (9,5t)</t>
  </si>
  <si>
    <t>81(1), 82(1),83(1), 84(1),91(1), 92(1), 93(1), 94(1)</t>
  </si>
  <si>
    <t>Chủ nhiệm 84 (4,5t)</t>
  </si>
  <si>
    <r>
      <t xml:space="preserve">Phụ trách CTTĐT (2t),  phổ cập (2t), </t>
    </r>
    <r>
      <rPr>
        <i/>
        <sz val="11"/>
        <color theme="1"/>
        <rFont val="Times New Roman"/>
        <family val="1"/>
      </rPr>
      <t>C.L.B.M.T (2t)</t>
    </r>
  </si>
  <si>
    <t>71(2)</t>
  </si>
  <si>
    <t>63(1), 64(1),</t>
  </si>
  <si>
    <t>14,5</t>
  </si>
  <si>
    <t>61(1), 62(1), 63(1), 64(1), 71(1), 72(1), 73(1), 74(1)</t>
  </si>
  <si>
    <t>Chủ nhiệm 6/3 (4,5 tiết)</t>
  </si>
  <si>
    <t xml:space="preserve">71(2), 74(2), </t>
  </si>
  <si>
    <t>PT. KHKT (2t)</t>
  </si>
  <si>
    <t>Chủ nhiệm 7/4(4,5t)</t>
  </si>
  <si>
    <t>GVHĐ Nhi</t>
  </si>
  <si>
    <t>7/2(2),73(2)</t>
  </si>
  <si>
    <t xml:space="preserve"> 61(2),62(2),63(2), 64(2)</t>
  </si>
  <si>
    <t>61(2), 62(2), 63(2) 91(2), 92(2), 93(2), 94(2)</t>
  </si>
  <si>
    <t xml:space="preserve">Chủ nhiệm 9/2(4,5t), </t>
  </si>
  <si>
    <t>91(2), 92(2), 93(2), 94(2),71(1), 72(1), 73(1), 74(1)</t>
  </si>
  <si>
    <t xml:space="preserve">Phổ cập (2t), </t>
  </si>
  <si>
    <r>
      <t>Chủ nhiệm 7/3(4,5t) -</t>
    </r>
    <r>
      <rPr>
        <i/>
        <sz val="12"/>
        <rFont val="Times New Roman"/>
        <family val="1"/>
      </rPr>
      <t xml:space="preserve"> Bồi dưỡng Lý 9(2t)</t>
    </r>
  </si>
  <si>
    <t>GVHĐ</t>
  </si>
  <si>
    <t>6(1), 6(1), 6(1), 6(1), 8(1), 8(1), 8(1), 8(1)</t>
  </si>
  <si>
    <t>Bồi Dưỡng Lý 8(2t)</t>
  </si>
  <si>
    <t>91(1), 92(1), 93(1), 94(1) 72(2), 73(2)</t>
  </si>
  <si>
    <t>PT Nghề K8 (2t)</t>
  </si>
  <si>
    <t xml:space="preserve">  91(1), 92(1), 93(1), 94(1)</t>
  </si>
  <si>
    <t>Chủ nhiệm 8/1(4,5t)</t>
  </si>
  <si>
    <t>81(2), 82(2), 83(2),</t>
  </si>
  <si>
    <t>71(2), 72(2),73(2),74(2),71(2)</t>
  </si>
  <si>
    <t>Bồi dưỡng Sử 9(2t)</t>
  </si>
  <si>
    <t xml:space="preserve"> 72(2)</t>
  </si>
  <si>
    <r>
      <t>B.D.Sử 8 (2t)</t>
    </r>
    <r>
      <rPr>
        <sz val="12"/>
        <rFont val="Times New Roman"/>
        <family val="1"/>
      </rPr>
      <t>Chủ nhiệm 9/1(4,5t)</t>
    </r>
  </si>
  <si>
    <t>71(2),73(2),74(2)</t>
  </si>
  <si>
    <t xml:space="preserve"> 84(2)</t>
  </si>
  <si>
    <t xml:space="preserve"> 61(1),62(1),63(1), 64(1)</t>
  </si>
  <si>
    <t>GVGDCD</t>
  </si>
  <si>
    <t>91(1), 92(1), 93(1), 94(1)71(1), 72(1), 73(1), 74(1)</t>
  </si>
  <si>
    <t>Chủ nhiệm 6/2(4,5t)</t>
  </si>
  <si>
    <t>81(1), 82(1), 83(1), 84(1), 61(1), 62(1)</t>
  </si>
  <si>
    <t xml:space="preserve">91(4), 92(4), </t>
  </si>
  <si>
    <t>81(4), 82(4),</t>
  </si>
  <si>
    <t>73(3), 74(3)</t>
  </si>
  <si>
    <t>61(3), 62(3)</t>
  </si>
  <si>
    <t>Tôn Nữ Quỳnh Hương</t>
  </si>
  <si>
    <t>71(3), 72(3), 93(4), 94(4)</t>
  </si>
  <si>
    <t>Chủ nhiệm 9/4 (4,5 tiết)</t>
  </si>
  <si>
    <t>63(3), 64(3), 83(4), 84(4)</t>
  </si>
  <si>
    <t>Chủ nhiệm 6/4 (4,5t)</t>
  </si>
  <si>
    <t xml:space="preserve">Chủ nhiệm 7/1 (4,5t), </t>
  </si>
  <si>
    <t xml:space="preserve"> 61(1), 62(1), 63(1), 64(1), 81(1), 82(1), 83(1), 84(1)</t>
  </si>
  <si>
    <t xml:space="preserve">Trưởng ban văn nghệ (2t), Tổ trưởng (3t)
</t>
  </si>
  <si>
    <t>Huế, ngày 2 tháng 8 năm 2019</t>
  </si>
  <si>
    <t>81(2), 82(2),83(2),84(2)</t>
  </si>
  <si>
    <t>GVHĐ Văn</t>
  </si>
  <si>
    <t>PT. TAGT K7 ,Tổ trưởng chuyên môn (3t)</t>
  </si>
  <si>
    <t>Dươngị Phương Uyên</t>
  </si>
  <si>
    <t>SH</t>
  </si>
  <si>
    <t>TIN - HĐ</t>
  </si>
  <si>
    <t>Sh</t>
  </si>
  <si>
    <t>SH- Thủ</t>
  </si>
  <si>
    <t>SINH -B Ngọc.Si</t>
  </si>
  <si>
    <t>NN - Uyên AV</t>
  </si>
  <si>
    <t>TOAN - Hà</t>
  </si>
  <si>
    <t>SINH -  HĐ</t>
  </si>
  <si>
    <t>Địa - Ngọc Địa</t>
  </si>
  <si>
    <t>TD - Thành</t>
  </si>
  <si>
    <t>SH - Hằng</t>
  </si>
  <si>
    <t>SH - Thân</t>
  </si>
  <si>
    <t>SH -Thủ</t>
  </si>
  <si>
    <t>SH - Nga</t>
  </si>
  <si>
    <t>SH- Ngọc.Si</t>
  </si>
  <si>
    <t>SH - Phong</t>
  </si>
  <si>
    <t>SH - Q Hương</t>
  </si>
  <si>
    <t>7/1</t>
  </si>
  <si>
    <t>7/2</t>
  </si>
  <si>
    <t>7/3</t>
  </si>
  <si>
    <t>BUỔI SÁNG</t>
  </si>
  <si>
    <t>TD-Châu</t>
  </si>
  <si>
    <t xml:space="preserve">Áp dụng từ ngày 13/01/2020 </t>
  </si>
  <si>
    <t xml:space="preserve">GDCD-Anh </t>
  </si>
  <si>
    <t>72(4),73(4)</t>
  </si>
  <si>
    <t>93(5), 94(5)</t>
  </si>
  <si>
    <t>63(4), 64(4),83(1), 84(1)</t>
  </si>
  <si>
    <t>91(1), 92(1), 93(1), 94(1) 61(2), 61(2)</t>
  </si>
  <si>
    <t>71(2), 72(2),73(2), 74(2)</t>
  </si>
  <si>
    <t xml:space="preserve"> 63(2), 64(2)</t>
  </si>
  <si>
    <t>LY - HĐ</t>
  </si>
  <si>
    <t>TIN -HĐ</t>
  </si>
  <si>
    <t>KTNN - HĐ</t>
  </si>
  <si>
    <t>HĐNGLL</t>
  </si>
</sst>
</file>

<file path=xl/styles.xml><?xml version="1.0" encoding="utf-8"?>
<styleSheet xmlns="http://schemas.openxmlformats.org/spreadsheetml/2006/main">
  <numFmts count="1">
    <numFmt numFmtId="164" formatCode="###0;\-###0"/>
  </numFmts>
  <fonts count="46">
    <font>
      <sz val="11"/>
      <color theme="1"/>
      <name val="Calibri"/>
      <family val="2"/>
      <scheme val="minor"/>
    </font>
    <font>
      <sz val="8"/>
      <name val="MS Sans Serif"/>
      <family val="2"/>
    </font>
    <font>
      <sz val="8"/>
      <name val="Tahoma"/>
      <family val="2"/>
    </font>
    <font>
      <b/>
      <sz val="11"/>
      <name val="Times New Roman"/>
      <family val="1"/>
    </font>
    <font>
      <b/>
      <sz val="14"/>
      <name val="Tahoma"/>
      <family val="2"/>
    </font>
    <font>
      <b/>
      <sz val="12"/>
      <name val="Tahoma"/>
      <family val="2"/>
    </font>
    <font>
      <b/>
      <sz val="12"/>
      <name val="MS Sans Serif"/>
      <family val="2"/>
    </font>
    <font>
      <b/>
      <sz val="8"/>
      <name val="Tahoma"/>
      <family val="2"/>
    </font>
    <font>
      <sz val="8"/>
      <name val="Tahoma"/>
      <family val="2"/>
    </font>
    <font>
      <sz val="12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i/>
      <sz val="12"/>
      <name val="Times New Roman"/>
      <family val="1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8"/>
      <color theme="1"/>
      <name val="Arial"/>
      <family val="2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u/>
      <sz val="14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28"/>
      <name val="Arial"/>
      <family val="2"/>
    </font>
    <font>
      <b/>
      <sz val="8"/>
      <color theme="1"/>
      <name val="Arial"/>
      <family val="2"/>
    </font>
    <font>
      <i/>
      <sz val="14"/>
      <color theme="1"/>
      <name val="Times New Roman"/>
      <family val="1"/>
    </font>
    <font>
      <sz val="9"/>
      <color theme="1"/>
      <name val="Arial"/>
      <family val="2"/>
    </font>
    <font>
      <sz val="10"/>
      <color indexed="9"/>
      <name val="Times New Roman"/>
      <family val="1"/>
    </font>
    <font>
      <b/>
      <sz val="13"/>
      <name val="Arial"/>
      <family val="2"/>
    </font>
    <font>
      <sz val="13"/>
      <name val="Arial"/>
      <family val="2"/>
    </font>
    <font>
      <b/>
      <i/>
      <sz val="13"/>
      <name val="Arial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1"/>
      <name val="Calibri"/>
      <family val="2"/>
      <scheme val="minor"/>
    </font>
    <font>
      <b/>
      <sz val="13"/>
      <name val="Calibri"/>
      <family val="2"/>
      <scheme val="minor"/>
    </font>
    <font>
      <sz val="10"/>
      <name val="Times New Roman"/>
      <family val="1"/>
    </font>
    <font>
      <sz val="11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11"/>
      <color rgb="FFFF0000"/>
      <name val="Calibri"/>
      <family val="2"/>
      <scheme val="minor"/>
    </font>
    <font>
      <sz val="10"/>
      <color rgb="FFFF0000"/>
      <name val="Times New Roman"/>
      <family val="1"/>
    </font>
    <font>
      <sz val="7"/>
      <color theme="1"/>
      <name val="Arial"/>
      <family val="2"/>
    </font>
    <font>
      <i/>
      <sz val="11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15"/>
      </patternFill>
    </fill>
    <fill>
      <patternFill patternType="solid">
        <fgColor indexed="41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B7423F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757FF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5B5B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808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bgColor rgb="FF00CCFF"/>
      </patternFill>
    </fill>
  </fills>
  <borders count="185">
    <border>
      <left/>
      <right/>
      <top/>
      <bottom/>
      <diagonal/>
    </border>
    <border>
      <left style="thin">
        <color indexed="8"/>
      </left>
      <right/>
      <top style="thin">
        <color indexed="17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thin">
        <color indexed="17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/>
      <top style="thin">
        <color indexed="17"/>
      </top>
      <bottom/>
      <diagonal/>
    </border>
    <border>
      <left style="medium">
        <color indexed="64"/>
      </left>
      <right/>
      <top style="thin">
        <color indexed="17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17"/>
      </top>
      <bottom/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12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12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12"/>
      </bottom>
      <diagonal/>
    </border>
    <border>
      <left style="thin">
        <color indexed="8"/>
      </left>
      <right style="medium">
        <color indexed="64"/>
      </right>
      <top/>
      <bottom style="thin">
        <color indexed="12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12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theme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theme="1"/>
      </top>
      <bottom style="thin">
        <color theme="1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theme="1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theme="1"/>
      </top>
      <bottom/>
      <diagonal/>
    </border>
    <border>
      <left style="thin">
        <color indexed="8"/>
      </left>
      <right style="thin">
        <color indexed="8"/>
      </right>
      <top style="medium">
        <color theme="1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17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17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auto="1"/>
      </top>
      <bottom/>
      <diagonal/>
    </border>
  </borders>
  <cellStyleXfs count="4">
    <xf numFmtId="0" fontId="0" fillId="0" borderId="0"/>
    <xf numFmtId="0" fontId="1" fillId="0" borderId="0" applyAlignment="0">
      <alignment vertical="top" wrapText="1"/>
      <protection locked="0"/>
    </xf>
    <xf numFmtId="0" fontId="1" fillId="0" borderId="0" applyAlignment="0">
      <alignment vertical="top" wrapText="1"/>
      <protection locked="0"/>
    </xf>
    <xf numFmtId="0" fontId="1" fillId="0" borderId="0" applyAlignment="0">
      <alignment vertical="top" wrapText="1"/>
      <protection locked="0"/>
    </xf>
  </cellStyleXfs>
  <cellXfs count="493">
    <xf numFmtId="0" fontId="0" fillId="0" borderId="0" xfId="0"/>
    <xf numFmtId="0" fontId="1" fillId="0" borderId="0" xfId="1" applyAlignment="1">
      <alignment horizontal="left" vertical="top"/>
      <protection locked="0"/>
    </xf>
    <xf numFmtId="0" fontId="1" fillId="0" borderId="0" xfId="1" applyAlignment="1">
      <alignment horizontal="center" vertical="center" wrapText="1"/>
      <protection locked="0"/>
    </xf>
    <xf numFmtId="0" fontId="1" fillId="0" borderId="0" xfId="1" applyBorder="1" applyAlignment="1">
      <alignment horizontal="left" vertical="top"/>
      <protection locked="0"/>
    </xf>
    <xf numFmtId="0" fontId="3" fillId="3" borderId="3" xfId="1" applyFont="1" applyFill="1" applyBorder="1" applyAlignment="1">
      <alignment horizontal="center" vertical="center" wrapText="1"/>
      <protection locked="0"/>
    </xf>
    <xf numFmtId="0" fontId="3" fillId="3" borderId="4" xfId="1" applyFont="1" applyFill="1" applyBorder="1" applyAlignment="1">
      <alignment horizontal="center" vertical="center" wrapText="1"/>
      <protection locked="0"/>
    </xf>
    <xf numFmtId="0" fontId="3" fillId="4" borderId="5" xfId="1" applyFont="1" applyFill="1" applyBorder="1" applyAlignment="1">
      <alignment horizontal="center" vertical="center" wrapText="1"/>
      <protection locked="0"/>
    </xf>
    <xf numFmtId="0" fontId="3" fillId="4" borderId="6" xfId="1" applyFont="1" applyFill="1" applyBorder="1" applyAlignment="1">
      <alignment horizontal="center" vertical="center" wrapText="1"/>
      <protection locked="0"/>
    </xf>
    <xf numFmtId="0" fontId="3" fillId="4" borderId="7" xfId="1" applyFont="1" applyFill="1" applyBorder="1" applyAlignment="1">
      <alignment horizontal="center" vertical="center" wrapText="1"/>
      <protection locked="0"/>
    </xf>
    <xf numFmtId="0" fontId="3" fillId="4" borderId="8" xfId="1" applyFont="1" applyFill="1" applyBorder="1" applyAlignment="1">
      <alignment horizontal="center" vertical="center" wrapText="1"/>
      <protection locked="0"/>
    </xf>
    <xf numFmtId="0" fontId="3" fillId="3" borderId="9" xfId="1" applyFont="1" applyFill="1" applyBorder="1" applyAlignment="1">
      <alignment horizontal="center" vertical="center" wrapText="1"/>
      <protection locked="0"/>
    </xf>
    <xf numFmtId="0" fontId="2" fillId="0" borderId="10" xfId="1" applyFont="1" applyBorder="1" applyAlignment="1">
      <alignment horizontal="center" vertical="center" wrapText="1"/>
      <protection locked="0"/>
    </xf>
    <xf numFmtId="0" fontId="2" fillId="0" borderId="11" xfId="1" applyFont="1" applyBorder="1" applyAlignment="1">
      <alignment horizontal="center" vertical="center" wrapText="1"/>
      <protection locked="0"/>
    </xf>
    <xf numFmtId="0" fontId="2" fillId="0" borderId="12" xfId="1" applyFont="1" applyBorder="1" applyAlignment="1">
      <alignment horizontal="center" vertical="center" wrapText="1"/>
      <protection locked="0"/>
    </xf>
    <xf numFmtId="0" fontId="2" fillId="0" borderId="0" xfId="1" applyFont="1" applyBorder="1" applyAlignment="1">
      <alignment horizontal="center" vertical="center" wrapText="1"/>
      <protection locked="0"/>
    </xf>
    <xf numFmtId="0" fontId="2" fillId="0" borderId="5" xfId="1" applyFont="1" applyBorder="1" applyAlignment="1">
      <alignment horizontal="center" vertical="center" wrapText="1"/>
      <protection locked="0"/>
    </xf>
    <xf numFmtId="0" fontId="2" fillId="0" borderId="6" xfId="1" applyFont="1" applyBorder="1" applyAlignment="1">
      <alignment horizontal="center" vertical="center" wrapText="1"/>
      <protection locked="0"/>
    </xf>
    <xf numFmtId="0" fontId="2" fillId="0" borderId="7" xfId="1" applyFont="1" applyBorder="1" applyAlignment="1">
      <alignment horizontal="center" vertical="center" wrapText="1"/>
      <protection locked="0"/>
    </xf>
    <xf numFmtId="0" fontId="2" fillId="0" borderId="8" xfId="1" applyFont="1" applyBorder="1" applyAlignment="1">
      <alignment horizontal="center" vertical="center" wrapText="1"/>
      <protection locked="0"/>
    </xf>
    <xf numFmtId="0" fontId="3" fillId="4" borderId="13" xfId="1" applyFont="1" applyFill="1" applyBorder="1" applyAlignment="1">
      <alignment horizontal="center" vertical="center" wrapText="1"/>
      <protection locked="0"/>
    </xf>
    <xf numFmtId="0" fontId="3" fillId="4" borderId="14" xfId="1" applyFont="1" applyFill="1" applyBorder="1" applyAlignment="1">
      <alignment horizontal="center" vertical="center" wrapText="1"/>
      <protection locked="0"/>
    </xf>
    <xf numFmtId="0" fontId="3" fillId="4" borderId="15" xfId="1" applyFont="1" applyFill="1" applyBorder="1" applyAlignment="1">
      <alignment horizontal="center" vertical="center" wrapText="1"/>
      <protection locked="0"/>
    </xf>
    <xf numFmtId="0" fontId="3" fillId="4" borderId="16" xfId="1" applyFont="1" applyFill="1" applyBorder="1" applyAlignment="1">
      <alignment horizontal="center" vertical="center" wrapText="1"/>
      <protection locked="0"/>
    </xf>
    <xf numFmtId="0" fontId="3" fillId="4" borderId="17" xfId="1" applyFont="1" applyFill="1" applyBorder="1" applyAlignment="1">
      <alignment horizontal="center" vertical="center" wrapText="1"/>
      <protection locked="0"/>
    </xf>
    <xf numFmtId="0" fontId="2" fillId="0" borderId="18" xfId="1" applyFont="1" applyBorder="1" applyAlignment="1">
      <alignment horizontal="center" vertical="center" wrapText="1"/>
      <protection locked="0"/>
    </xf>
    <xf numFmtId="0" fontId="2" fillId="0" borderId="19" xfId="1" applyFont="1" applyBorder="1" applyAlignment="1">
      <alignment horizontal="center" vertical="center" wrapText="1"/>
      <protection locked="0"/>
    </xf>
    <xf numFmtId="0" fontId="2" fillId="0" borderId="20" xfId="1" applyFont="1" applyBorder="1" applyAlignment="1">
      <alignment horizontal="center" vertical="center" wrapText="1"/>
      <protection locked="0"/>
    </xf>
    <xf numFmtId="0" fontId="2" fillId="0" borderId="21" xfId="1" applyFont="1" applyBorder="1" applyAlignment="1">
      <alignment horizontal="center" vertical="center" wrapText="1"/>
      <protection locked="0"/>
    </xf>
    <xf numFmtId="0" fontId="2" fillId="0" borderId="22" xfId="1" applyFont="1" applyBorder="1" applyAlignment="1">
      <alignment horizontal="center" vertical="center" wrapText="1"/>
      <protection locked="0"/>
    </xf>
    <xf numFmtId="0" fontId="2" fillId="0" borderId="13" xfId="1" applyFont="1" applyBorder="1" applyAlignment="1">
      <alignment horizontal="center" vertical="center" wrapText="1"/>
      <protection locked="0"/>
    </xf>
    <xf numFmtId="0" fontId="2" fillId="0" borderId="14" xfId="1" applyFont="1" applyBorder="1" applyAlignment="1">
      <alignment horizontal="center" vertical="center" wrapText="1"/>
      <protection locked="0"/>
    </xf>
    <xf numFmtId="0" fontId="2" fillId="0" borderId="15" xfId="1" applyFont="1" applyBorder="1" applyAlignment="1">
      <alignment horizontal="center" vertical="center" wrapText="1"/>
      <protection locked="0"/>
    </xf>
    <xf numFmtId="0" fontId="2" fillId="0" borderId="16" xfId="1" applyFont="1" applyBorder="1" applyAlignment="1">
      <alignment horizontal="center" vertical="center" wrapText="1"/>
      <protection locked="0"/>
    </xf>
    <xf numFmtId="0" fontId="2" fillId="0" borderId="17" xfId="1" applyFont="1" applyBorder="1" applyAlignment="1">
      <alignment horizontal="center" vertical="center" wrapText="1"/>
      <protection locked="0"/>
    </xf>
    <xf numFmtId="0" fontId="8" fillId="0" borderId="19" xfId="1" applyFont="1" applyBorder="1" applyAlignment="1">
      <alignment horizontal="center" vertical="center" wrapText="1"/>
      <protection locked="0"/>
    </xf>
    <xf numFmtId="0" fontId="8" fillId="0" borderId="14" xfId="1" applyFont="1" applyBorder="1" applyAlignment="1">
      <alignment horizontal="center" vertical="center" wrapText="1"/>
      <protection locked="0"/>
    </xf>
    <xf numFmtId="0" fontId="8" fillId="0" borderId="11" xfId="1" applyFont="1" applyBorder="1" applyAlignment="1">
      <alignment horizontal="center" vertical="center" wrapText="1"/>
      <protection locked="0"/>
    </xf>
    <xf numFmtId="0" fontId="8" fillId="0" borderId="6" xfId="1" applyFont="1" applyBorder="1" applyAlignment="1">
      <alignment horizontal="center" vertical="center" wrapText="1"/>
      <protection locked="0"/>
    </xf>
    <xf numFmtId="0" fontId="2" fillId="0" borderId="37" xfId="1" applyFont="1" applyBorder="1" applyAlignment="1">
      <alignment horizontal="center" vertical="center" wrapText="1"/>
      <protection locked="0"/>
    </xf>
    <xf numFmtId="0" fontId="8" fillId="0" borderId="5" xfId="1" applyFont="1" applyBorder="1" applyAlignment="1">
      <alignment horizontal="center" vertical="center" wrapText="1"/>
      <protection locked="0"/>
    </xf>
    <xf numFmtId="0" fontId="2" fillId="0" borderId="38" xfId="1" applyFont="1" applyBorder="1" applyAlignment="1">
      <alignment horizontal="center" vertical="center" wrapText="1"/>
      <protection locked="0"/>
    </xf>
    <xf numFmtId="0" fontId="2" fillId="0" borderId="39" xfId="1" applyFont="1" applyBorder="1" applyAlignment="1">
      <alignment horizontal="center" vertical="center" wrapText="1"/>
      <protection locked="0"/>
    </xf>
    <xf numFmtId="0" fontId="8" fillId="0" borderId="17" xfId="1" applyFont="1" applyBorder="1" applyAlignment="1">
      <alignment horizontal="center" vertical="center" wrapText="1"/>
      <protection locked="0"/>
    </xf>
    <xf numFmtId="0" fontId="8" fillId="0" borderId="38" xfId="1" applyFont="1" applyBorder="1" applyAlignment="1">
      <alignment horizontal="center" vertical="center" wrapText="1"/>
      <protection locked="0"/>
    </xf>
    <xf numFmtId="0" fontId="8" fillId="0" borderId="13" xfId="1" applyFont="1" applyBorder="1" applyAlignment="1">
      <alignment horizontal="center" vertical="center" wrapText="1"/>
      <protection locked="0"/>
    </xf>
    <xf numFmtId="0" fontId="2" fillId="0" borderId="45" xfId="1" applyFont="1" applyBorder="1" applyAlignment="1">
      <alignment horizontal="center" vertical="center" wrapText="1"/>
      <protection locked="0"/>
    </xf>
    <xf numFmtId="0" fontId="2" fillId="0" borderId="46" xfId="1" applyFont="1" applyBorder="1" applyAlignment="1">
      <alignment horizontal="center" vertical="center" wrapText="1"/>
      <protection locked="0"/>
    </xf>
    <xf numFmtId="0" fontId="8" fillId="0" borderId="45" xfId="1" applyFont="1" applyBorder="1" applyAlignment="1">
      <alignment horizontal="center" vertical="center" wrapText="1"/>
      <protection locked="0"/>
    </xf>
    <xf numFmtId="0" fontId="8" fillId="0" borderId="21" xfId="1" applyFont="1" applyBorder="1" applyAlignment="1">
      <alignment horizontal="center" vertical="center" wrapText="1"/>
      <protection locked="0"/>
    </xf>
    <xf numFmtId="0" fontId="2" fillId="0" borderId="4" xfId="1" applyFont="1" applyBorder="1" applyAlignment="1">
      <alignment horizontal="center" vertical="center" wrapText="1"/>
      <protection locked="0"/>
    </xf>
    <xf numFmtId="0" fontId="2" fillId="0" borderId="49" xfId="1" applyFont="1" applyBorder="1" applyAlignment="1">
      <alignment horizontal="center" vertical="center" wrapText="1"/>
      <protection locked="0"/>
    </xf>
    <xf numFmtId="0" fontId="8" fillId="0" borderId="37" xfId="1" applyFont="1" applyBorder="1" applyAlignment="1">
      <alignment horizontal="center" vertical="center" wrapText="1"/>
      <protection locked="0"/>
    </xf>
    <xf numFmtId="0" fontId="2" fillId="0" borderId="56" xfId="1" applyFont="1" applyBorder="1" applyAlignment="1">
      <alignment horizontal="center" vertical="center" wrapText="1"/>
      <protection locked="0"/>
    </xf>
    <xf numFmtId="0" fontId="8" fillId="0" borderId="16" xfId="1" applyFont="1" applyBorder="1" applyAlignment="1">
      <alignment horizontal="center" vertical="center" wrapText="1"/>
      <protection locked="0"/>
    </xf>
    <xf numFmtId="0" fontId="2" fillId="0" borderId="34" xfId="1" applyFont="1" applyBorder="1" applyAlignment="1">
      <alignment horizontal="center" vertical="center" wrapText="1"/>
      <protection locked="0"/>
    </xf>
    <xf numFmtId="0" fontId="7" fillId="0" borderId="46" xfId="1" applyFont="1" applyBorder="1" applyAlignment="1">
      <alignment horizontal="center" vertical="center" wrapText="1"/>
      <protection locked="0"/>
    </xf>
    <xf numFmtId="0" fontId="1" fillId="0" borderId="0" xfId="2" applyAlignment="1">
      <alignment horizontal="center" vertical="center" wrapText="1"/>
      <protection locked="0"/>
    </xf>
    <xf numFmtId="0" fontId="1" fillId="0" borderId="0" xfId="2" applyBorder="1" applyAlignment="1">
      <alignment horizontal="left" vertical="top"/>
      <protection locked="0"/>
    </xf>
    <xf numFmtId="0" fontId="3" fillId="3" borderId="3" xfId="2" applyFont="1" applyFill="1" applyBorder="1" applyAlignment="1">
      <alignment horizontal="center" vertical="center" wrapText="1"/>
      <protection locked="0"/>
    </xf>
    <xf numFmtId="0" fontId="3" fillId="3" borderId="4" xfId="2" applyFont="1" applyFill="1" applyBorder="1" applyAlignment="1">
      <alignment horizontal="center" vertical="center" wrapText="1"/>
      <protection locked="0"/>
    </xf>
    <xf numFmtId="0" fontId="3" fillId="4" borderId="5" xfId="2" applyFont="1" applyFill="1" applyBorder="1" applyAlignment="1">
      <alignment horizontal="center" vertical="center" wrapText="1"/>
      <protection locked="0"/>
    </xf>
    <xf numFmtId="0" fontId="3" fillId="4" borderId="6" xfId="2" applyFont="1" applyFill="1" applyBorder="1" applyAlignment="1">
      <alignment horizontal="center" vertical="center" wrapText="1"/>
      <protection locked="0"/>
    </xf>
    <xf numFmtId="0" fontId="3" fillId="4" borderId="7" xfId="2" applyFont="1" applyFill="1" applyBorder="1" applyAlignment="1">
      <alignment horizontal="center" vertical="center" wrapText="1"/>
      <protection locked="0"/>
    </xf>
    <xf numFmtId="0" fontId="3" fillId="4" borderId="8" xfId="2" applyFont="1" applyFill="1" applyBorder="1" applyAlignment="1">
      <alignment horizontal="center" vertical="center" wrapText="1"/>
      <protection locked="0"/>
    </xf>
    <xf numFmtId="0" fontId="3" fillId="3" borderId="9" xfId="2" applyFont="1" applyFill="1" applyBorder="1" applyAlignment="1">
      <alignment horizontal="center" vertical="center" wrapText="1"/>
      <protection locked="0"/>
    </xf>
    <xf numFmtId="0" fontId="2" fillId="0" borderId="10" xfId="2" applyFont="1" applyBorder="1" applyAlignment="1">
      <alignment horizontal="center" vertical="center" wrapText="1"/>
      <protection locked="0"/>
    </xf>
    <xf numFmtId="0" fontId="2" fillId="0" borderId="11" xfId="2" applyFont="1" applyBorder="1" applyAlignment="1">
      <alignment horizontal="center" vertical="center" wrapText="1"/>
      <protection locked="0"/>
    </xf>
    <xf numFmtId="0" fontId="2" fillId="0" borderId="12" xfId="2" applyFont="1" applyBorder="1" applyAlignment="1">
      <alignment horizontal="center" vertical="center" wrapText="1"/>
      <protection locked="0"/>
    </xf>
    <xf numFmtId="0" fontId="2" fillId="0" borderId="0" xfId="2" applyFont="1" applyBorder="1" applyAlignment="1">
      <alignment horizontal="center" vertical="center" wrapText="1"/>
      <protection locked="0"/>
    </xf>
    <xf numFmtId="0" fontId="2" fillId="0" borderId="5" xfId="2" applyFont="1" applyBorder="1" applyAlignment="1">
      <alignment horizontal="center" vertical="center" wrapText="1"/>
      <protection locked="0"/>
    </xf>
    <xf numFmtId="0" fontId="2" fillId="0" borderId="6" xfId="2" applyFont="1" applyBorder="1" applyAlignment="1">
      <alignment horizontal="center" vertical="center" wrapText="1"/>
      <protection locked="0"/>
    </xf>
    <xf numFmtId="0" fontId="2" fillId="0" borderId="7" xfId="2" applyFont="1" applyBorder="1" applyAlignment="1">
      <alignment horizontal="center" vertical="center" wrapText="1"/>
      <protection locked="0"/>
    </xf>
    <xf numFmtId="0" fontId="2" fillId="0" borderId="8" xfId="2" applyFont="1" applyBorder="1" applyAlignment="1">
      <alignment horizontal="center" vertical="center" wrapText="1"/>
      <protection locked="0"/>
    </xf>
    <xf numFmtId="0" fontId="2" fillId="0" borderId="13" xfId="2" applyFont="1" applyBorder="1" applyAlignment="1">
      <alignment horizontal="center" vertical="center" wrapText="1"/>
      <protection locked="0"/>
    </xf>
    <xf numFmtId="0" fontId="7" fillId="0" borderId="11" xfId="2" applyFont="1" applyBorder="1" applyAlignment="1">
      <alignment horizontal="center" vertical="center" wrapText="1"/>
      <protection locked="0"/>
    </xf>
    <xf numFmtId="0" fontId="8" fillId="0" borderId="11" xfId="2" applyFont="1" applyBorder="1" applyAlignment="1">
      <alignment horizontal="center" vertical="center" wrapText="1"/>
      <protection locked="0"/>
    </xf>
    <xf numFmtId="0" fontId="8" fillId="0" borderId="6" xfId="2" applyFont="1" applyBorder="1" applyAlignment="1">
      <alignment horizontal="center" vertical="center" wrapText="1"/>
      <protection locked="0"/>
    </xf>
    <xf numFmtId="0" fontId="2" fillId="0" borderId="37" xfId="2" applyFont="1" applyBorder="1" applyAlignment="1">
      <alignment horizontal="center" vertical="center" wrapText="1"/>
      <protection locked="0"/>
    </xf>
    <xf numFmtId="0" fontId="2" fillId="0" borderId="38" xfId="2" applyFont="1" applyBorder="1" applyAlignment="1">
      <alignment horizontal="center" vertical="center" wrapText="1"/>
      <protection locked="0"/>
    </xf>
    <xf numFmtId="0" fontId="7" fillId="0" borderId="6" xfId="2" applyFont="1" applyBorder="1" applyAlignment="1">
      <alignment horizontal="center" vertical="center" wrapText="1"/>
      <protection locked="0"/>
    </xf>
    <xf numFmtId="0" fontId="7" fillId="0" borderId="5" xfId="2" applyFont="1" applyBorder="1" applyAlignment="1">
      <alignment horizontal="center" vertical="center" wrapText="1"/>
      <protection locked="0"/>
    </xf>
    <xf numFmtId="0" fontId="2" fillId="0" borderId="43" xfId="2" applyFont="1" applyBorder="1" applyAlignment="1">
      <alignment horizontal="center" vertical="center" wrapText="1"/>
      <protection locked="0"/>
    </xf>
    <xf numFmtId="0" fontId="2" fillId="0" borderId="44" xfId="2" applyFont="1" applyBorder="1" applyAlignment="1">
      <alignment horizontal="center" vertical="center" wrapText="1"/>
      <protection locked="0"/>
    </xf>
    <xf numFmtId="0" fontId="2" fillId="0" borderId="45" xfId="2" applyFont="1" applyBorder="1" applyAlignment="1">
      <alignment horizontal="center" vertical="center" wrapText="1"/>
      <protection locked="0"/>
    </xf>
    <xf numFmtId="0" fontId="2" fillId="0" borderId="47" xfId="2" applyFont="1" applyBorder="1" applyAlignment="1">
      <alignment horizontal="center" vertical="center" wrapText="1"/>
      <protection locked="0"/>
    </xf>
    <xf numFmtId="0" fontId="8" fillId="0" borderId="45" xfId="2" applyFont="1" applyBorder="1" applyAlignment="1">
      <alignment horizontal="center" vertical="center" wrapText="1"/>
      <protection locked="0"/>
    </xf>
    <xf numFmtId="164" fontId="3" fillId="2" borderId="1" xfId="3" applyNumberFormat="1" applyFont="1" applyFill="1" applyBorder="1" applyAlignment="1">
      <alignment horizontal="center" vertical="center"/>
      <protection locked="0"/>
    </xf>
    <xf numFmtId="0" fontId="2" fillId="0" borderId="2" xfId="3" applyFont="1" applyBorder="1" applyAlignment="1">
      <alignment horizontal="center" vertical="center"/>
      <protection locked="0"/>
    </xf>
    <xf numFmtId="0" fontId="1" fillId="0" borderId="0" xfId="3" applyBorder="1" applyAlignment="1">
      <alignment horizontal="left" vertical="top"/>
      <protection locked="0"/>
    </xf>
    <xf numFmtId="0" fontId="2" fillId="0" borderId="23" xfId="3" applyFont="1" applyBorder="1" applyAlignment="1">
      <alignment horizontal="center" vertical="center"/>
      <protection locked="0"/>
    </xf>
    <xf numFmtId="0" fontId="6" fillId="0" borderId="0" xfId="3" applyFont="1" applyAlignment="1">
      <alignment horizontal="left" vertical="top"/>
      <protection locked="0"/>
    </xf>
    <xf numFmtId="164" fontId="3" fillId="2" borderId="24" xfId="3" applyNumberFormat="1" applyFont="1" applyFill="1" applyBorder="1" applyAlignment="1">
      <alignment horizontal="center" vertical="center"/>
      <protection locked="0"/>
    </xf>
    <xf numFmtId="0" fontId="2" fillId="0" borderId="25" xfId="3" applyFont="1" applyBorder="1" applyAlignment="1">
      <alignment horizontal="center" vertical="center"/>
      <protection locked="0"/>
    </xf>
    <xf numFmtId="0" fontId="2" fillId="0" borderId="26" xfId="3" applyFont="1" applyBorder="1" applyAlignment="1">
      <alignment horizontal="center" vertical="center"/>
      <protection locked="0"/>
    </xf>
    <xf numFmtId="0" fontId="2" fillId="0" borderId="27" xfId="3" applyFont="1" applyBorder="1" applyAlignment="1">
      <alignment horizontal="center" vertical="center"/>
      <protection locked="0"/>
    </xf>
    <xf numFmtId="0" fontId="2" fillId="0" borderId="28" xfId="3" applyFont="1" applyBorder="1" applyAlignment="1">
      <alignment horizontal="center" vertical="center"/>
      <protection locked="0"/>
    </xf>
    <xf numFmtId="0" fontId="2" fillId="0" borderId="29" xfId="3" applyFont="1" applyBorder="1" applyAlignment="1">
      <alignment horizontal="center" vertical="center"/>
      <protection locked="0"/>
    </xf>
    <xf numFmtId="0" fontId="2" fillId="0" borderId="30" xfId="3" applyFont="1" applyBorder="1" applyAlignment="1">
      <alignment horizontal="center" vertical="center"/>
      <protection locked="0"/>
    </xf>
    <xf numFmtId="164" fontId="3" fillId="2" borderId="31" xfId="3" applyNumberFormat="1" applyFont="1" applyFill="1" applyBorder="1" applyAlignment="1">
      <alignment horizontal="center" vertical="center"/>
      <protection locked="0"/>
    </xf>
    <xf numFmtId="0" fontId="2" fillId="0" borderId="10" xfId="3" applyFont="1" applyBorder="1" applyAlignment="1">
      <alignment horizontal="center" vertical="center"/>
      <protection locked="0"/>
    </xf>
    <xf numFmtId="0" fontId="2" fillId="0" borderId="12" xfId="3" applyFont="1" applyBorder="1" applyAlignment="1">
      <alignment horizontal="center" vertical="center"/>
      <protection locked="0"/>
    </xf>
    <xf numFmtId="0" fontId="2" fillId="0" borderId="11" xfId="3" applyFont="1" applyBorder="1" applyAlignment="1">
      <alignment horizontal="center" vertical="center"/>
      <protection locked="0"/>
    </xf>
    <xf numFmtId="0" fontId="2" fillId="0" borderId="0" xfId="3" applyFont="1" applyBorder="1" applyAlignment="1">
      <alignment horizontal="center" vertical="center"/>
      <protection locked="0"/>
    </xf>
    <xf numFmtId="0" fontId="2" fillId="0" borderId="5" xfId="3" applyFont="1" applyBorder="1" applyAlignment="1">
      <alignment horizontal="center" vertical="center"/>
      <protection locked="0"/>
    </xf>
    <xf numFmtId="0" fontId="2" fillId="0" borderId="7" xfId="3" applyFont="1" applyBorder="1" applyAlignment="1">
      <alignment horizontal="center" vertical="center"/>
      <protection locked="0"/>
    </xf>
    <xf numFmtId="0" fontId="2" fillId="0" borderId="6" xfId="3" applyFont="1" applyBorder="1" applyAlignment="1">
      <alignment horizontal="center" vertical="center"/>
      <protection locked="0"/>
    </xf>
    <xf numFmtId="0" fontId="2" fillId="0" borderId="8" xfId="3" applyFont="1" applyBorder="1" applyAlignment="1">
      <alignment horizontal="center" vertical="center"/>
      <protection locked="0"/>
    </xf>
    <xf numFmtId="164" fontId="3" fillId="2" borderId="32" xfId="3" applyNumberFormat="1" applyFont="1" applyFill="1" applyBorder="1" applyAlignment="1">
      <alignment horizontal="center" vertical="center"/>
      <protection locked="0"/>
    </xf>
    <xf numFmtId="0" fontId="2" fillId="0" borderId="33" xfId="3" applyFont="1" applyBorder="1" applyAlignment="1">
      <alignment horizontal="center" vertical="center"/>
      <protection locked="0"/>
    </xf>
    <xf numFmtId="0" fontId="2" fillId="0" borderId="34" xfId="3" applyFont="1" applyBorder="1" applyAlignment="1">
      <alignment horizontal="center" vertical="center"/>
      <protection locked="0"/>
    </xf>
    <xf numFmtId="0" fontId="2" fillId="0" borderId="35" xfId="3" applyFont="1" applyBorder="1" applyAlignment="1">
      <alignment horizontal="center" vertical="center"/>
      <protection locked="0"/>
    </xf>
    <xf numFmtId="0" fontId="2" fillId="0" borderId="36" xfId="3" applyFont="1" applyBorder="1" applyAlignment="1">
      <alignment horizontal="center" vertical="center"/>
      <protection locked="0"/>
    </xf>
    <xf numFmtId="0" fontId="8" fillId="0" borderId="2" xfId="3" applyFont="1" applyBorder="1" applyAlignment="1">
      <alignment horizontal="center" vertical="center"/>
      <protection locked="0"/>
    </xf>
    <xf numFmtId="0" fontId="7" fillId="0" borderId="2" xfId="3" applyFont="1" applyBorder="1" applyAlignment="1">
      <alignment horizontal="center" vertical="center"/>
      <protection locked="0"/>
    </xf>
    <xf numFmtId="0" fontId="2" fillId="0" borderId="40" xfId="3" applyFont="1" applyBorder="1" applyAlignment="1">
      <alignment horizontal="center" vertical="center"/>
      <protection locked="0"/>
    </xf>
    <xf numFmtId="0" fontId="7" fillId="0" borderId="41" xfId="3" applyFont="1" applyBorder="1" applyAlignment="1">
      <alignment horizontal="center" vertical="center"/>
      <protection locked="0"/>
    </xf>
    <xf numFmtId="0" fontId="8" fillId="0" borderId="42" xfId="3" applyFont="1" applyBorder="1" applyAlignment="1">
      <alignment horizontal="center" vertical="center"/>
      <protection locked="0"/>
    </xf>
    <xf numFmtId="0" fontId="8" fillId="0" borderId="36" xfId="3" applyFont="1" applyBorder="1" applyAlignment="1">
      <alignment horizontal="center" vertical="center"/>
      <protection locked="0"/>
    </xf>
    <xf numFmtId="0" fontId="8" fillId="0" borderId="7" xfId="1" applyFont="1" applyBorder="1" applyAlignment="1">
      <alignment horizontal="center" vertical="center" wrapText="1"/>
      <protection locked="0"/>
    </xf>
    <xf numFmtId="0" fontId="0" fillId="0" borderId="0" xfId="0" applyFont="1" applyAlignment="1" applyProtection="1">
      <alignment horizontal="left" vertical="top"/>
      <protection locked="0"/>
    </xf>
    <xf numFmtId="164" fontId="0" fillId="0" borderId="0" xfId="0" applyNumberFormat="1" applyAlignment="1" applyProtection="1">
      <alignment horizontal="left" vertical="top"/>
      <protection locked="0"/>
    </xf>
    <xf numFmtId="0" fontId="2" fillId="0" borderId="43" xfId="1" applyFont="1" applyBorder="1" applyAlignment="1">
      <alignment horizontal="center" vertical="center" wrapText="1"/>
      <protection locked="0"/>
    </xf>
    <xf numFmtId="0" fontId="2" fillId="0" borderId="58" xfId="3" applyFont="1" applyBorder="1" applyAlignment="1">
      <alignment horizontal="center" vertical="center"/>
      <protection locked="0"/>
    </xf>
    <xf numFmtId="0" fontId="1" fillId="0" borderId="59" xfId="3" applyBorder="1" applyAlignment="1">
      <alignment horizontal="left" vertical="top"/>
      <protection locked="0"/>
    </xf>
    <xf numFmtId="0" fontId="8" fillId="0" borderId="10" xfId="2" applyFont="1" applyBorder="1" applyAlignment="1">
      <alignment horizontal="center" vertical="center" wrapText="1"/>
      <protection locked="0"/>
    </xf>
    <xf numFmtId="0" fontId="2" fillId="0" borderId="60" xfId="3" applyFont="1" applyBorder="1" applyAlignment="1">
      <alignment horizontal="center" vertical="center"/>
      <protection locked="0"/>
    </xf>
    <xf numFmtId="0" fontId="2" fillId="0" borderId="66" xfId="0" applyFont="1" applyBorder="1" applyAlignment="1" applyProtection="1">
      <alignment horizontal="left" vertical="center"/>
      <protection locked="0"/>
    </xf>
    <xf numFmtId="164" fontId="0" fillId="0" borderId="66" xfId="0" applyNumberForma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left" vertical="top"/>
      <protection locked="0"/>
    </xf>
    <xf numFmtId="0" fontId="2" fillId="0" borderId="71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left" vertical="top"/>
      <protection locked="0"/>
    </xf>
    <xf numFmtId="164" fontId="0" fillId="0" borderId="26" xfId="0" applyNumberFormat="1" applyBorder="1" applyAlignment="1" applyProtection="1">
      <alignment horizontal="center" vertical="center"/>
      <protection locked="0"/>
    </xf>
    <xf numFmtId="0" fontId="9" fillId="0" borderId="62" xfId="0" applyFont="1" applyBorder="1" applyAlignment="1" applyProtection="1">
      <alignment vertical="top"/>
      <protection locked="0"/>
    </xf>
    <xf numFmtId="0" fontId="9" fillId="0" borderId="66" xfId="0" applyFont="1" applyBorder="1" applyAlignment="1" applyProtection="1">
      <alignment vertical="top"/>
      <protection locked="0"/>
    </xf>
    <xf numFmtId="0" fontId="9" fillId="0" borderId="66" xfId="0" applyFont="1" applyBorder="1" applyAlignment="1" applyProtection="1">
      <alignment vertical="top" wrapText="1"/>
      <protection locked="0"/>
    </xf>
    <xf numFmtId="0" fontId="2" fillId="0" borderId="77" xfId="0" applyFont="1" applyBorder="1" applyAlignment="1" applyProtection="1">
      <alignment horizontal="center" vertical="center"/>
      <protection locked="0"/>
    </xf>
    <xf numFmtId="0" fontId="2" fillId="0" borderId="77" xfId="0" applyFont="1" applyBorder="1" applyAlignment="1" applyProtection="1">
      <alignment horizontal="left" vertical="center"/>
      <protection locked="0"/>
    </xf>
    <xf numFmtId="164" fontId="0" fillId="0" borderId="76" xfId="0" applyNumberFormat="1" applyBorder="1" applyAlignment="1" applyProtection="1">
      <alignment horizontal="center" vertical="center"/>
      <protection locked="0"/>
    </xf>
    <xf numFmtId="164" fontId="0" fillId="0" borderId="77" xfId="0" applyNumberFormat="1" applyBorder="1" applyAlignment="1" applyProtection="1">
      <alignment horizontal="center" vertical="center"/>
      <protection locked="0"/>
    </xf>
    <xf numFmtId="0" fontId="2" fillId="0" borderId="78" xfId="0" applyFont="1" applyBorder="1" applyAlignment="1" applyProtection="1">
      <alignment horizontal="center" vertical="center"/>
      <protection locked="0"/>
    </xf>
    <xf numFmtId="0" fontId="2" fillId="0" borderId="80" xfId="0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left" vertical="center"/>
      <protection locked="0"/>
    </xf>
    <xf numFmtId="164" fontId="0" fillId="0" borderId="82" xfId="0" applyNumberFormat="1" applyBorder="1" applyAlignment="1" applyProtection="1">
      <alignment horizontal="center" vertical="center"/>
      <protection locked="0"/>
    </xf>
    <xf numFmtId="0" fontId="2" fillId="0" borderId="83" xfId="0" applyFont="1" applyBorder="1" applyAlignment="1" applyProtection="1">
      <alignment horizontal="center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84" xfId="0" applyFont="1" applyBorder="1" applyAlignment="1" applyProtection="1">
      <alignment horizontal="center" vertical="center"/>
      <protection locked="0"/>
    </xf>
    <xf numFmtId="164" fontId="0" fillId="0" borderId="81" xfId="0" applyNumberFormat="1" applyBorder="1" applyAlignment="1" applyProtection="1">
      <alignment horizontal="center" vertical="center"/>
      <protection locked="0"/>
    </xf>
    <xf numFmtId="164" fontId="0" fillId="0" borderId="84" xfId="0" applyNumberFormat="1" applyBorder="1" applyAlignment="1" applyProtection="1">
      <alignment horizontal="center" vertical="center"/>
      <protection locked="0"/>
    </xf>
    <xf numFmtId="0" fontId="8" fillId="0" borderId="35" xfId="3" applyFont="1" applyBorder="1" applyAlignment="1">
      <alignment horizontal="center" vertical="center"/>
      <protection locked="0"/>
    </xf>
    <xf numFmtId="0" fontId="2" fillId="0" borderId="88" xfId="2" applyFont="1" applyBorder="1" applyAlignment="1">
      <alignment horizontal="center" vertical="center" wrapText="1"/>
      <protection locked="0"/>
    </xf>
    <xf numFmtId="0" fontId="0" fillId="0" borderId="90" xfId="0" applyBorder="1"/>
    <xf numFmtId="0" fontId="2" fillId="0" borderId="92" xfId="2" applyFont="1" applyBorder="1" applyAlignment="1">
      <alignment horizontal="center" vertical="center" wrapText="1"/>
      <protection locked="0"/>
    </xf>
    <xf numFmtId="0" fontId="2" fillId="0" borderId="91" xfId="2" applyFont="1" applyBorder="1" applyAlignment="1">
      <alignment horizontal="center" vertical="center" wrapText="1"/>
      <protection locked="0"/>
    </xf>
    <xf numFmtId="0" fontId="2" fillId="0" borderId="94" xfId="2" applyFont="1" applyBorder="1" applyAlignment="1">
      <alignment horizontal="center" vertical="center" wrapText="1"/>
      <protection locked="0"/>
    </xf>
    <xf numFmtId="0" fontId="0" fillId="0" borderId="93" xfId="0" applyBorder="1"/>
    <xf numFmtId="0" fontId="2" fillId="0" borderId="95" xfId="2" applyFont="1" applyBorder="1" applyAlignment="1">
      <alignment horizontal="center" vertical="center" wrapText="1"/>
      <protection locked="0"/>
    </xf>
    <xf numFmtId="0" fontId="0" fillId="0" borderId="8" xfId="0" applyBorder="1"/>
    <xf numFmtId="0" fontId="2" fillId="0" borderId="97" xfId="2" applyFont="1" applyBorder="1" applyAlignment="1">
      <alignment horizontal="center" vertical="center" wrapText="1"/>
      <protection locked="0"/>
    </xf>
    <xf numFmtId="0" fontId="8" fillId="0" borderId="96" xfId="2" applyFont="1" applyBorder="1" applyAlignment="1">
      <alignment horizontal="center" vertical="center" wrapText="1"/>
      <protection locked="0"/>
    </xf>
    <xf numFmtId="0" fontId="8" fillId="0" borderId="13" xfId="2" applyFont="1" applyBorder="1" applyAlignment="1">
      <alignment horizontal="center" vertical="center" wrapText="1"/>
      <protection locked="0"/>
    </xf>
    <xf numFmtId="0" fontId="2" fillId="0" borderId="98" xfId="2" applyFont="1" applyBorder="1" applyAlignment="1">
      <alignment horizontal="center" vertical="center" wrapText="1"/>
      <protection locked="0"/>
    </xf>
    <xf numFmtId="0" fontId="8" fillId="0" borderId="98" xfId="2" applyFont="1" applyBorder="1" applyAlignment="1">
      <alignment horizontal="center" vertical="center" wrapText="1"/>
      <protection locked="0"/>
    </xf>
    <xf numFmtId="0" fontId="2" fillId="0" borderId="15" xfId="2" applyFont="1" applyBorder="1" applyAlignment="1">
      <alignment horizontal="center" vertical="center" wrapText="1"/>
      <protection locked="0"/>
    </xf>
    <xf numFmtId="0" fontId="2" fillId="0" borderId="33" xfId="2" applyFont="1" applyBorder="1" applyAlignment="1">
      <alignment horizontal="center" vertical="center" wrapText="1"/>
      <protection locked="0"/>
    </xf>
    <xf numFmtId="0" fontId="0" fillId="0" borderId="95" xfId="0" applyBorder="1"/>
    <xf numFmtId="0" fontId="0" fillId="0" borderId="89" xfId="0" applyBorder="1"/>
    <xf numFmtId="0" fontId="2" fillId="0" borderId="99" xfId="2" applyFont="1" applyBorder="1" applyAlignment="1">
      <alignment horizontal="center" vertical="center" wrapText="1"/>
      <protection locked="0"/>
    </xf>
    <xf numFmtId="0" fontId="0" fillId="0" borderId="15" xfId="0" applyBorder="1"/>
    <xf numFmtId="0" fontId="2" fillId="0" borderId="100" xfId="2" applyFont="1" applyBorder="1" applyAlignment="1">
      <alignment horizontal="center" vertical="center" wrapText="1"/>
      <protection locked="0"/>
    </xf>
    <xf numFmtId="0" fontId="1" fillId="0" borderId="13" xfId="2" applyBorder="1" applyAlignment="1">
      <alignment horizontal="left" vertical="top"/>
      <protection locked="0"/>
    </xf>
    <xf numFmtId="0" fontId="0" fillId="0" borderId="14" xfId="0" applyBorder="1"/>
    <xf numFmtId="164" fontId="11" fillId="0" borderId="66" xfId="0" applyNumberFormat="1" applyFont="1" applyBorder="1" applyAlignment="1" applyProtection="1">
      <alignment vertical="center"/>
      <protection locked="0"/>
    </xf>
    <xf numFmtId="164" fontId="11" fillId="0" borderId="57" xfId="0" applyNumberFormat="1" applyFont="1" applyBorder="1" applyAlignment="1" applyProtection="1">
      <alignment vertical="center"/>
      <protection locked="0"/>
    </xf>
    <xf numFmtId="0" fontId="12" fillId="0" borderId="73" xfId="0" applyFont="1" applyBorder="1" applyAlignment="1" applyProtection="1">
      <alignment vertical="top"/>
      <protection locked="0"/>
    </xf>
    <xf numFmtId="164" fontId="11" fillId="0" borderId="71" xfId="0" applyNumberFormat="1" applyFont="1" applyBorder="1" applyAlignment="1" applyProtection="1">
      <alignment vertical="center"/>
      <protection locked="0"/>
    </xf>
    <xf numFmtId="0" fontId="12" fillId="0" borderId="57" xfId="0" applyFont="1" applyBorder="1" applyAlignment="1" applyProtection="1">
      <alignment vertical="top"/>
      <protection locked="0"/>
    </xf>
    <xf numFmtId="164" fontId="10" fillId="0" borderId="57" xfId="0" applyNumberFormat="1" applyFont="1" applyBorder="1" applyAlignment="1" applyProtection="1">
      <alignment vertical="center" wrapText="1"/>
      <protection locked="0"/>
    </xf>
    <xf numFmtId="0" fontId="2" fillId="0" borderId="101" xfId="0" applyFont="1" applyBorder="1" applyAlignment="1" applyProtection="1">
      <alignment horizontal="center" vertical="center"/>
      <protection locked="0"/>
    </xf>
    <xf numFmtId="164" fontId="0" fillId="0" borderId="71" xfId="0" applyNumberFormat="1" applyBorder="1" applyAlignment="1" applyProtection="1">
      <alignment horizontal="center" vertical="center"/>
      <protection locked="0"/>
    </xf>
    <xf numFmtId="164" fontId="10" fillId="0" borderId="71" xfId="0" applyNumberFormat="1" applyFont="1" applyBorder="1" applyAlignment="1" applyProtection="1">
      <alignment vertical="center" wrapText="1"/>
      <protection locked="0"/>
    </xf>
    <xf numFmtId="164" fontId="10" fillId="0" borderId="84" xfId="0" applyNumberFormat="1" applyFont="1" applyBorder="1" applyAlignment="1" applyProtection="1">
      <alignment vertical="center" wrapText="1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4" fillId="0" borderId="0" xfId="0" applyFont="1" applyAlignment="1" applyProtection="1">
      <alignment vertical="top"/>
      <protection locked="0"/>
    </xf>
    <xf numFmtId="0" fontId="19" fillId="0" borderId="0" xfId="0" applyFont="1"/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3" fillId="0" borderId="117" xfId="1" applyFont="1" applyFill="1" applyBorder="1" applyAlignment="1">
      <alignment horizontal="center" vertical="center" wrapText="1"/>
      <protection locked="0"/>
    </xf>
    <xf numFmtId="0" fontId="23" fillId="0" borderId="118" xfId="1" applyFont="1" applyFill="1" applyBorder="1" applyAlignment="1">
      <alignment horizontal="center" vertical="center" wrapText="1"/>
      <protection locked="0"/>
    </xf>
    <xf numFmtId="49" fontId="24" fillId="0" borderId="118" xfId="0" applyNumberFormat="1" applyFont="1" applyFill="1" applyBorder="1" applyAlignment="1">
      <alignment horizontal="center" vertical="center" wrapText="1"/>
    </xf>
    <xf numFmtId="49" fontId="24" fillId="0" borderId="119" xfId="0" applyNumberFormat="1" applyFont="1" applyFill="1" applyBorder="1" applyAlignment="1">
      <alignment horizontal="center" vertical="center" wrapText="1"/>
    </xf>
    <xf numFmtId="0" fontId="23" fillId="0" borderId="100" xfId="1" applyFont="1" applyFill="1" applyBorder="1" applyAlignment="1">
      <alignment horizontal="center" vertical="center" wrapText="1"/>
      <protection locked="0"/>
    </xf>
    <xf numFmtId="0" fontId="16" fillId="0" borderId="100" xfId="0" applyFont="1" applyFill="1" applyBorder="1" applyAlignment="1">
      <alignment horizontal="center" vertical="center" wrapText="1"/>
    </xf>
    <xf numFmtId="0" fontId="23" fillId="0" borderId="122" xfId="1" applyFont="1" applyFill="1" applyBorder="1" applyAlignment="1">
      <alignment horizontal="center" vertical="center" wrapText="1"/>
      <protection locked="0"/>
    </xf>
    <xf numFmtId="0" fontId="16" fillId="0" borderId="12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Border="1"/>
    <xf numFmtId="0" fontId="0" fillId="0" borderId="124" xfId="0" applyBorder="1"/>
    <xf numFmtId="0" fontId="0" fillId="0" borderId="125" xfId="0" applyBorder="1"/>
    <xf numFmtId="0" fontId="0" fillId="0" borderId="126" xfId="0" applyBorder="1"/>
    <xf numFmtId="0" fontId="0" fillId="0" borderId="127" xfId="0" applyBorder="1"/>
    <xf numFmtId="0" fontId="1" fillId="0" borderId="80" xfId="3" applyBorder="1" applyAlignment="1">
      <alignment horizontal="left" vertical="top"/>
      <protection locked="0"/>
    </xf>
    <xf numFmtId="0" fontId="2" fillId="0" borderId="41" xfId="3" applyFont="1" applyBorder="1" applyAlignment="1">
      <alignment horizontal="center" vertical="center"/>
      <protection locked="0"/>
    </xf>
    <xf numFmtId="0" fontId="0" fillId="0" borderId="128" xfId="0" applyBorder="1"/>
    <xf numFmtId="0" fontId="2" fillId="0" borderId="129" xfId="3" applyFont="1" applyBorder="1" applyAlignment="1">
      <alignment horizontal="center" vertical="center"/>
      <protection locked="0"/>
    </xf>
    <xf numFmtId="0" fontId="7" fillId="5" borderId="87" xfId="0" applyFont="1" applyFill="1" applyBorder="1" applyAlignment="1" applyProtection="1">
      <alignment horizontal="center" vertical="center"/>
      <protection locked="0"/>
    </xf>
    <xf numFmtId="0" fontId="7" fillId="5" borderId="75" xfId="0" applyFont="1" applyFill="1" applyBorder="1" applyAlignment="1" applyProtection="1">
      <alignment horizontal="center" vertical="center"/>
      <protection locked="0"/>
    </xf>
    <xf numFmtId="0" fontId="7" fillId="5" borderId="72" xfId="0" applyFont="1" applyFill="1" applyBorder="1" applyAlignment="1" applyProtection="1">
      <alignment horizontal="center" vertical="center"/>
      <protection locked="0"/>
    </xf>
    <xf numFmtId="0" fontId="2" fillId="0" borderId="76" xfId="0" applyFont="1" applyBorder="1" applyAlignment="1" applyProtection="1">
      <alignment horizontal="center" vertical="center"/>
      <protection locked="0"/>
    </xf>
    <xf numFmtId="0" fontId="2" fillId="0" borderId="102" xfId="0" applyFont="1" applyBorder="1" applyAlignment="1" applyProtection="1">
      <alignment horizontal="center" vertical="center"/>
      <protection locked="0"/>
    </xf>
    <xf numFmtId="0" fontId="2" fillId="0" borderId="71" xfId="0" applyFont="1" applyBorder="1" applyAlignment="1" applyProtection="1">
      <alignment horizontal="left" vertical="center"/>
      <protection locked="0"/>
    </xf>
    <xf numFmtId="0" fontId="2" fillId="0" borderId="79" xfId="0" applyFont="1" applyBorder="1" applyAlignment="1" applyProtection="1">
      <alignment horizontal="center" vertical="center"/>
      <protection locked="0"/>
    </xf>
    <xf numFmtId="0" fontId="2" fillId="0" borderId="130" xfId="0" applyFont="1" applyBorder="1" applyAlignment="1" applyProtection="1">
      <alignment horizontal="center" vertical="center"/>
      <protection locked="0"/>
    </xf>
    <xf numFmtId="0" fontId="2" fillId="0" borderId="131" xfId="0" applyFont="1" applyBorder="1" applyAlignment="1" applyProtection="1">
      <alignment horizontal="left" vertical="center"/>
      <protection locked="0"/>
    </xf>
    <xf numFmtId="164" fontId="0" fillId="0" borderId="132" xfId="0" applyNumberFormat="1" applyBorder="1" applyAlignment="1" applyProtection="1">
      <alignment horizontal="center" vertical="center"/>
      <protection locked="0"/>
    </xf>
    <xf numFmtId="0" fontId="2" fillId="0" borderId="133" xfId="0" applyFont="1" applyBorder="1" applyAlignment="1" applyProtection="1">
      <alignment horizontal="center" vertical="center"/>
      <protection locked="0"/>
    </xf>
    <xf numFmtId="0" fontId="2" fillId="0" borderId="131" xfId="0" applyFont="1" applyBorder="1" applyAlignment="1" applyProtection="1">
      <alignment horizontal="center" vertical="center"/>
      <protection locked="0"/>
    </xf>
    <xf numFmtId="0" fontId="2" fillId="0" borderId="132" xfId="0" applyFont="1" applyBorder="1" applyAlignment="1" applyProtection="1">
      <alignment horizontal="left" vertical="center"/>
      <protection locked="0"/>
    </xf>
    <xf numFmtId="0" fontId="27" fillId="0" borderId="0" xfId="0" applyFont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2" fillId="0" borderId="100" xfId="2" applyFont="1" applyFill="1" applyBorder="1" applyAlignment="1">
      <alignment horizontal="center" vertical="center" wrapText="1"/>
      <protection locked="0"/>
    </xf>
    <xf numFmtId="0" fontId="2" fillId="0" borderId="122" xfId="2" applyFont="1" applyFill="1" applyBorder="1" applyAlignment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left" vertical="center"/>
      <protection locked="0"/>
    </xf>
    <xf numFmtId="164" fontId="0" fillId="0" borderId="57" xfId="0" applyNumberFormat="1" applyBorder="1" applyAlignment="1" applyProtection="1">
      <alignment horizontal="center" vertical="center"/>
      <protection locked="0"/>
    </xf>
    <xf numFmtId="0" fontId="2" fillId="0" borderId="57" xfId="0" applyFont="1" applyBorder="1" applyAlignment="1" applyProtection="1">
      <alignment horizontal="center" vertical="center"/>
      <protection locked="0"/>
    </xf>
    <xf numFmtId="164" fontId="0" fillId="0" borderId="27" xfId="0" applyNumberFormat="1" applyBorder="1" applyAlignment="1" applyProtection="1">
      <alignment horizontal="center" vertical="center"/>
      <protection locked="0"/>
    </xf>
    <xf numFmtId="0" fontId="2" fillId="0" borderId="69" xfId="0" applyFont="1" applyBorder="1" applyAlignment="1" applyProtection="1">
      <alignment horizontal="left" vertical="center"/>
      <protection locked="0"/>
    </xf>
    <xf numFmtId="164" fontId="0" fillId="0" borderId="54" xfId="0" applyNumberFormat="1" applyBorder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center" vertical="center"/>
      <protection locked="0"/>
    </xf>
    <xf numFmtId="164" fontId="10" fillId="0" borderId="71" xfId="0" applyNumberFormat="1" applyFont="1" applyBorder="1" applyAlignment="1" applyProtection="1">
      <alignment vertical="center"/>
      <protection locked="0"/>
    </xf>
    <xf numFmtId="164" fontId="10" fillId="0" borderId="57" xfId="0" applyNumberFormat="1" applyFont="1" applyBorder="1" applyAlignment="1" applyProtection="1">
      <alignment vertical="center"/>
      <protection locked="0"/>
    </xf>
    <xf numFmtId="0" fontId="2" fillId="0" borderId="66" xfId="0" applyFont="1" applyBorder="1" applyAlignment="1" applyProtection="1">
      <alignment horizontal="center" vertical="center"/>
      <protection locked="0"/>
    </xf>
    <xf numFmtId="164" fontId="10" fillId="0" borderId="66" xfId="0" applyNumberFormat="1" applyFont="1" applyBorder="1" applyAlignment="1" applyProtection="1">
      <alignment vertical="center"/>
      <protection locked="0"/>
    </xf>
    <xf numFmtId="0" fontId="0" fillId="0" borderId="0" xfId="0" applyAlignment="1" applyProtection="1">
      <alignment horizontal="left" vertical="top"/>
      <protection locked="0"/>
    </xf>
    <xf numFmtId="164" fontId="10" fillId="0" borderId="78" xfId="0" applyNumberFormat="1" applyFont="1" applyBorder="1" applyAlignment="1" applyProtection="1">
      <alignment vertical="center"/>
      <protection locked="0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" fillId="0" borderId="137" xfId="1" applyFont="1" applyBorder="1" applyAlignment="1">
      <alignment horizontal="left" vertical="center"/>
      <protection locked="0"/>
    </xf>
    <xf numFmtId="0" fontId="12" fillId="0" borderId="62" xfId="0" applyFont="1" applyBorder="1" applyAlignment="1" applyProtection="1">
      <alignment vertical="top"/>
      <protection locked="0"/>
    </xf>
    <xf numFmtId="0" fontId="12" fillId="0" borderId="74" xfId="0" applyFont="1" applyBorder="1" applyAlignment="1" applyProtection="1">
      <alignment vertical="top"/>
      <protection locked="0"/>
    </xf>
    <xf numFmtId="0" fontId="2" fillId="0" borderId="138" xfId="1" applyFont="1" applyBorder="1" applyAlignment="1">
      <alignment horizontal="left" vertical="center"/>
      <protection locked="0"/>
    </xf>
    <xf numFmtId="0" fontId="2" fillId="0" borderId="139" xfId="1" applyFont="1" applyBorder="1" applyAlignment="1">
      <alignment horizontal="left" vertical="center"/>
      <protection locked="0"/>
    </xf>
    <xf numFmtId="0" fontId="2" fillId="0" borderId="140" xfId="1" applyFont="1" applyBorder="1" applyAlignment="1">
      <alignment horizontal="left" vertical="center"/>
      <protection locked="0"/>
    </xf>
    <xf numFmtId="164" fontId="11" fillId="0" borderId="141" xfId="0" applyNumberFormat="1" applyFont="1" applyBorder="1" applyAlignment="1" applyProtection="1">
      <alignment vertical="center"/>
      <protection locked="0"/>
    </xf>
    <xf numFmtId="0" fontId="2" fillId="0" borderId="57" xfId="1" applyFont="1" applyBorder="1" applyAlignment="1">
      <alignment horizontal="left" vertical="center"/>
      <protection locked="0"/>
    </xf>
    <xf numFmtId="0" fontId="2" fillId="0" borderId="142" xfId="0" applyFont="1" applyBorder="1" applyAlignment="1" applyProtection="1">
      <alignment horizontal="center" vertical="center"/>
      <protection locked="0"/>
    </xf>
    <xf numFmtId="0" fontId="2" fillId="0" borderId="143" xfId="1" applyFont="1" applyBorder="1" applyAlignment="1">
      <alignment horizontal="left" vertical="center"/>
      <protection locked="0"/>
    </xf>
    <xf numFmtId="0" fontId="2" fillId="0" borderId="140" xfId="0" applyFont="1" applyBorder="1" applyAlignment="1" applyProtection="1">
      <alignment horizontal="center" vertical="center"/>
      <protection locked="0"/>
    </xf>
    <xf numFmtId="164" fontId="10" fillId="0" borderId="144" xfId="0" applyNumberFormat="1" applyFont="1" applyBorder="1" applyAlignment="1" applyProtection="1">
      <alignment vertical="center"/>
      <protection locked="0"/>
    </xf>
    <xf numFmtId="0" fontId="2" fillId="0" borderId="145" xfId="0" applyFont="1" applyBorder="1" applyAlignment="1" applyProtection="1">
      <alignment horizontal="center" vertical="center"/>
      <protection locked="0"/>
    </xf>
    <xf numFmtId="0" fontId="2" fillId="0" borderId="146" xfId="0" applyFont="1" applyBorder="1" applyAlignment="1" applyProtection="1">
      <alignment horizontal="center" vertical="center"/>
      <protection locked="0"/>
    </xf>
    <xf numFmtId="0" fontId="2" fillId="0" borderId="146" xfId="0" applyFont="1" applyBorder="1" applyAlignment="1" applyProtection="1">
      <alignment horizontal="left" vertical="center"/>
      <protection locked="0"/>
    </xf>
    <xf numFmtId="164" fontId="0" fillId="0" borderId="147" xfId="0" applyNumberFormat="1" applyBorder="1" applyAlignment="1" applyProtection="1">
      <alignment horizontal="center" vertical="center"/>
      <protection locked="0"/>
    </xf>
    <xf numFmtId="164" fontId="10" fillId="0" borderId="148" xfId="0" applyNumberFormat="1" applyFont="1" applyBorder="1" applyAlignment="1" applyProtection="1">
      <alignment vertical="center"/>
      <protection locked="0"/>
    </xf>
    <xf numFmtId="0" fontId="9" fillId="0" borderId="149" xfId="0" applyFont="1" applyBorder="1" applyAlignment="1" applyProtection="1">
      <alignment vertical="top"/>
      <protection locked="0"/>
    </xf>
    <xf numFmtId="0" fontId="2" fillId="0" borderId="77" xfId="1" applyFont="1" applyBorder="1" applyAlignment="1">
      <alignment horizontal="left" vertical="center"/>
      <protection locked="0"/>
    </xf>
    <xf numFmtId="0" fontId="2" fillId="0" borderId="131" xfId="1" applyFont="1" applyBorder="1" applyAlignment="1">
      <alignment horizontal="left" vertical="center"/>
      <protection locked="0"/>
    </xf>
    <xf numFmtId="164" fontId="0" fillId="0" borderId="146" xfId="0" applyNumberFormat="1" applyBorder="1" applyAlignment="1" applyProtection="1">
      <alignment horizontal="center" vertical="center"/>
      <protection locked="0"/>
    </xf>
    <xf numFmtId="0" fontId="2" fillId="0" borderId="136" xfId="0" applyFont="1" applyBorder="1" applyAlignment="1" applyProtection="1">
      <alignment horizontal="center" vertical="center"/>
      <protection locked="0"/>
    </xf>
    <xf numFmtId="0" fontId="12" fillId="0" borderId="71" xfId="0" applyFont="1" applyBorder="1" applyAlignment="1" applyProtection="1">
      <alignment vertical="top"/>
      <protection locked="0"/>
    </xf>
    <xf numFmtId="0" fontId="2" fillId="0" borderId="150" xfId="0" applyFont="1" applyBorder="1" applyAlignment="1" applyProtection="1">
      <alignment horizontal="center" vertical="center"/>
      <protection locked="0"/>
    </xf>
    <xf numFmtId="0" fontId="0" fillId="0" borderId="151" xfId="0" applyBorder="1" applyAlignment="1" applyProtection="1">
      <alignment horizontal="left" vertical="top"/>
      <protection locked="0"/>
    </xf>
    <xf numFmtId="0" fontId="0" fillId="0" borderId="51" xfId="0" applyBorder="1"/>
    <xf numFmtId="0" fontId="0" fillId="0" borderId="80" xfId="0" applyBorder="1"/>
    <xf numFmtId="0" fontId="2" fillId="0" borderId="131" xfId="3" applyFont="1" applyBorder="1" applyAlignment="1">
      <alignment horizontal="center" vertical="center"/>
      <protection locked="0"/>
    </xf>
    <xf numFmtId="164" fontId="3" fillId="2" borderId="152" xfId="3" applyNumberFormat="1" applyFont="1" applyFill="1" applyBorder="1" applyAlignment="1">
      <alignment horizontal="center" vertical="center"/>
      <protection locked="0"/>
    </xf>
    <xf numFmtId="164" fontId="3" fillId="2" borderId="153" xfId="3" applyNumberFormat="1" applyFont="1" applyFill="1" applyBorder="1" applyAlignment="1">
      <alignment horizontal="center" vertical="center"/>
      <protection locked="0"/>
    </xf>
    <xf numFmtId="0" fontId="0" fillId="0" borderId="59" xfId="0" applyBorder="1"/>
    <xf numFmtId="0" fontId="2" fillId="0" borderId="154" xfId="3" applyFont="1" applyBorder="1" applyAlignment="1">
      <alignment horizontal="center" vertical="center"/>
      <protection locked="0"/>
    </xf>
    <xf numFmtId="0" fontId="29" fillId="6" borderId="10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16" fillId="7" borderId="116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6" fillId="8" borderId="116" xfId="0" applyFont="1" applyFill="1" applyBorder="1" applyAlignment="1">
      <alignment horizontal="center" vertical="center"/>
    </xf>
    <xf numFmtId="0" fontId="32" fillId="0" borderId="104" xfId="0" applyFont="1" applyBorder="1" applyAlignment="1">
      <alignment horizontal="center" vertical="center"/>
    </xf>
    <xf numFmtId="0" fontId="32" fillId="0" borderId="105" xfId="0" applyFont="1" applyBorder="1" applyAlignment="1">
      <alignment horizontal="center" vertical="center"/>
    </xf>
    <xf numFmtId="0" fontId="32" fillId="0" borderId="106" xfId="0" applyFont="1" applyBorder="1" applyAlignment="1">
      <alignment horizontal="center" vertical="center"/>
    </xf>
    <xf numFmtId="0" fontId="32" fillId="0" borderId="107" xfId="0" applyFont="1" applyBorder="1" applyAlignment="1">
      <alignment horizontal="center" vertical="center"/>
    </xf>
    <xf numFmtId="0" fontId="33" fillId="5" borderId="108" xfId="0" applyFont="1" applyFill="1" applyBorder="1" applyAlignment="1">
      <alignment horizontal="center" vertical="center"/>
    </xf>
    <xf numFmtId="0" fontId="33" fillId="5" borderId="100" xfId="0" applyFont="1" applyFill="1" applyBorder="1" applyAlignment="1">
      <alignment horizontal="center" vertical="center"/>
    </xf>
    <xf numFmtId="0" fontId="33" fillId="5" borderId="109" xfId="0" applyFont="1" applyFill="1" applyBorder="1" applyAlignment="1">
      <alignment horizontal="center" vertical="center"/>
    </xf>
    <xf numFmtId="0" fontId="34" fillId="5" borderId="0" xfId="0" applyNumberFormat="1" applyFont="1" applyFill="1" applyAlignment="1">
      <alignment vertical="center"/>
    </xf>
    <xf numFmtId="0" fontId="35" fillId="5" borderId="0" xfId="0" applyFont="1" applyFill="1" applyAlignment="1">
      <alignment horizontal="center" vertical="center"/>
    </xf>
    <xf numFmtId="0" fontId="32" fillId="5" borderId="107" xfId="0" applyFont="1" applyFill="1" applyBorder="1" applyAlignment="1">
      <alignment horizontal="center" vertical="center"/>
    </xf>
    <xf numFmtId="0" fontId="34" fillId="9" borderId="0" xfId="0" applyNumberFormat="1" applyFont="1" applyFill="1" applyAlignment="1">
      <alignment vertical="center"/>
    </xf>
    <xf numFmtId="0" fontId="32" fillId="0" borderId="110" xfId="0" applyFont="1" applyBorder="1" applyAlignment="1">
      <alignment horizontal="center" vertical="center"/>
    </xf>
    <xf numFmtId="0" fontId="33" fillId="5" borderId="111" xfId="0" applyFont="1" applyFill="1" applyBorder="1" applyAlignment="1">
      <alignment horizontal="center" vertical="center"/>
    </xf>
    <xf numFmtId="0" fontId="33" fillId="5" borderId="61" xfId="0" applyFont="1" applyFill="1" applyBorder="1" applyAlignment="1">
      <alignment horizontal="center" vertical="center"/>
    </xf>
    <xf numFmtId="0" fontId="33" fillId="5" borderId="112" xfId="0" applyFont="1" applyFill="1" applyBorder="1" applyAlignment="1">
      <alignment horizontal="center" vertical="center"/>
    </xf>
    <xf numFmtId="0" fontId="32" fillId="5" borderId="110" xfId="0" applyFont="1" applyFill="1" applyBorder="1" applyAlignment="1">
      <alignment horizontal="center" vertical="center"/>
    </xf>
    <xf numFmtId="0" fontId="32" fillId="0" borderId="113" xfId="0" applyFont="1" applyBorder="1" applyAlignment="1">
      <alignment horizontal="center" vertical="center"/>
    </xf>
    <xf numFmtId="0" fontId="33" fillId="5" borderId="114" xfId="0" applyFont="1" applyFill="1" applyBorder="1" applyAlignment="1">
      <alignment horizontal="center" vertical="center"/>
    </xf>
    <xf numFmtId="0" fontId="33" fillId="5" borderId="103" xfId="0" applyFont="1" applyFill="1" applyBorder="1" applyAlignment="1">
      <alignment horizontal="center" vertical="center"/>
    </xf>
    <xf numFmtId="0" fontId="33" fillId="5" borderId="115" xfId="0" applyFont="1" applyFill="1" applyBorder="1" applyAlignment="1">
      <alignment horizontal="center" vertical="center"/>
    </xf>
    <xf numFmtId="0" fontId="32" fillId="5" borderId="113" xfId="0" applyFont="1" applyFill="1" applyBorder="1" applyAlignment="1">
      <alignment horizontal="center" vertical="center"/>
    </xf>
    <xf numFmtId="0" fontId="29" fillId="10" borderId="61" xfId="0" applyFont="1" applyFill="1" applyBorder="1" applyAlignment="1">
      <alignment horizontal="center" vertical="center"/>
    </xf>
    <xf numFmtId="0" fontId="29" fillId="10" borderId="103" xfId="0" applyFont="1" applyFill="1" applyBorder="1" applyAlignment="1">
      <alignment horizontal="center" vertical="center"/>
    </xf>
    <xf numFmtId="0" fontId="16" fillId="11" borderId="151" xfId="0" applyFont="1" applyFill="1" applyBorder="1" applyAlignment="1">
      <alignment horizontal="center" vertical="center"/>
    </xf>
    <xf numFmtId="0" fontId="16" fillId="12" borderId="151" xfId="0" applyFont="1" applyFill="1" applyBorder="1" applyAlignment="1">
      <alignment horizontal="center" vertical="center"/>
    </xf>
    <xf numFmtId="0" fontId="37" fillId="5" borderId="108" xfId="0" applyFont="1" applyFill="1" applyBorder="1" applyAlignment="1">
      <alignment horizontal="center" vertical="center"/>
    </xf>
    <xf numFmtId="0" fontId="37" fillId="5" borderId="100" xfId="0" applyFont="1" applyFill="1" applyBorder="1" applyAlignment="1">
      <alignment horizontal="center" vertical="center"/>
    </xf>
    <xf numFmtId="0" fontId="37" fillId="5" borderId="109" xfId="0" applyFont="1" applyFill="1" applyBorder="1" applyAlignment="1">
      <alignment horizontal="center" vertical="center"/>
    </xf>
    <xf numFmtId="0" fontId="38" fillId="5" borderId="0" xfId="0" applyFont="1" applyFill="1" applyAlignment="1">
      <alignment horizontal="center" vertical="center"/>
    </xf>
    <xf numFmtId="0" fontId="37" fillId="5" borderId="111" xfId="0" applyFont="1" applyFill="1" applyBorder="1" applyAlignment="1">
      <alignment horizontal="center" vertical="center"/>
    </xf>
    <xf numFmtId="0" fontId="37" fillId="5" borderId="61" xfId="0" applyFont="1" applyFill="1" applyBorder="1" applyAlignment="1">
      <alignment horizontal="center" vertical="center"/>
    </xf>
    <xf numFmtId="0" fontId="37" fillId="5" borderId="112" xfId="0" applyFont="1" applyFill="1" applyBorder="1" applyAlignment="1">
      <alignment horizontal="center" vertical="center"/>
    </xf>
    <xf numFmtId="0" fontId="37" fillId="5" borderId="114" xfId="0" applyFont="1" applyFill="1" applyBorder="1" applyAlignment="1">
      <alignment horizontal="center" vertical="center"/>
    </xf>
    <xf numFmtId="0" fontId="37" fillId="5" borderId="103" xfId="0" applyFont="1" applyFill="1" applyBorder="1" applyAlignment="1">
      <alignment horizontal="center" vertical="center"/>
    </xf>
    <xf numFmtId="0" fontId="37" fillId="5" borderId="115" xfId="0" applyFont="1" applyFill="1" applyBorder="1" applyAlignment="1">
      <alignment horizontal="center" vertical="center"/>
    </xf>
    <xf numFmtId="0" fontId="38" fillId="5" borderId="0" xfId="0" applyFont="1" applyFill="1"/>
    <xf numFmtId="0" fontId="39" fillId="5" borderId="151" xfId="0" applyFont="1" applyFill="1" applyBorder="1" applyAlignment="1">
      <alignment horizontal="center" vertical="center"/>
    </xf>
    <xf numFmtId="0" fontId="30" fillId="5" borderId="0" xfId="0" applyFont="1" applyFill="1" applyAlignment="1">
      <alignment horizontal="center" vertical="center"/>
    </xf>
    <xf numFmtId="0" fontId="31" fillId="5" borderId="0" xfId="0" applyFont="1" applyFill="1" applyAlignment="1">
      <alignment horizontal="center" vertical="center"/>
    </xf>
    <xf numFmtId="0" fontId="40" fillId="5" borderId="100" xfId="0" applyFont="1" applyFill="1" applyBorder="1" applyAlignment="1">
      <alignment horizontal="center" vertical="center" wrapText="1"/>
    </xf>
    <xf numFmtId="0" fontId="32" fillId="5" borderId="105" xfId="0" applyFont="1" applyFill="1" applyBorder="1" applyAlignment="1">
      <alignment horizontal="center" vertical="center"/>
    </xf>
    <xf numFmtId="0" fontId="32" fillId="5" borderId="106" xfId="0" applyFont="1" applyFill="1" applyBorder="1" applyAlignment="1">
      <alignment horizontal="center" vertical="center"/>
    </xf>
    <xf numFmtId="0" fontId="32" fillId="5" borderId="104" xfId="0" applyFont="1" applyFill="1" applyBorder="1" applyAlignment="1">
      <alignment horizontal="center" vertical="center"/>
    </xf>
    <xf numFmtId="0" fontId="37" fillId="5" borderId="134" xfId="0" applyFont="1" applyFill="1" applyBorder="1" applyAlignment="1">
      <alignment horizontal="center" vertical="center"/>
    </xf>
    <xf numFmtId="49" fontId="37" fillId="5" borderId="111" xfId="0" applyNumberFormat="1" applyFont="1" applyFill="1" applyBorder="1" applyAlignment="1">
      <alignment horizontal="center" vertical="center"/>
    </xf>
    <xf numFmtId="49" fontId="37" fillId="5" borderId="112" xfId="0" applyNumberFormat="1" applyFont="1" applyFill="1" applyBorder="1" applyAlignment="1">
      <alignment horizontal="center" vertical="center"/>
    </xf>
    <xf numFmtId="49" fontId="37" fillId="5" borderId="61" xfId="0" applyNumberFormat="1" applyFont="1" applyFill="1" applyBorder="1" applyAlignment="1">
      <alignment horizontal="center" vertical="center"/>
    </xf>
    <xf numFmtId="0" fontId="37" fillId="5" borderId="135" xfId="0" applyFont="1" applyFill="1" applyBorder="1" applyAlignment="1">
      <alignment horizontal="center" vertical="center"/>
    </xf>
    <xf numFmtId="0" fontId="16" fillId="13" borderId="116" xfId="0" applyFont="1" applyFill="1" applyBorder="1" applyAlignment="1">
      <alignment horizontal="center" vertical="center" wrapText="1"/>
    </xf>
    <xf numFmtId="0" fontId="16" fillId="14" borderId="116" xfId="0" applyFont="1" applyFill="1" applyBorder="1" applyAlignment="1">
      <alignment horizontal="center" vertical="center" wrapText="1"/>
    </xf>
    <xf numFmtId="0" fontId="16" fillId="15" borderId="151" xfId="0" applyFont="1" applyFill="1" applyBorder="1" applyAlignment="1">
      <alignment horizontal="center" vertical="center"/>
    </xf>
    <xf numFmtId="0" fontId="16" fillId="16" borderId="151" xfId="0" applyFont="1" applyFill="1" applyBorder="1" applyAlignment="1">
      <alignment horizontal="center" vertical="center"/>
    </xf>
    <xf numFmtId="0" fontId="37" fillId="5" borderId="85" xfId="0" applyFont="1" applyFill="1" applyBorder="1" applyAlignment="1">
      <alignment horizontal="center" vertical="center"/>
    </xf>
    <xf numFmtId="0" fontId="37" fillId="5" borderId="116" xfId="0" applyFont="1" applyFill="1" applyBorder="1" applyAlignment="1">
      <alignment horizontal="center" vertical="center"/>
    </xf>
    <xf numFmtId="0" fontId="16" fillId="17" borderId="151" xfId="0" applyFont="1" applyFill="1" applyBorder="1" applyAlignment="1">
      <alignment horizontal="center" vertical="center"/>
    </xf>
    <xf numFmtId="0" fontId="26" fillId="18" borderId="151" xfId="0" applyFont="1" applyFill="1" applyBorder="1" applyAlignment="1">
      <alignment horizontal="center" vertical="center"/>
    </xf>
    <xf numFmtId="0" fontId="35" fillId="5" borderId="0" xfId="0" applyFont="1" applyFill="1"/>
    <xf numFmtId="0" fontId="16" fillId="19" borderId="151" xfId="0" applyFont="1" applyFill="1" applyBorder="1" applyAlignment="1">
      <alignment horizontal="center" vertical="center"/>
    </xf>
    <xf numFmtId="0" fontId="41" fillId="5" borderId="116" xfId="0" applyFont="1" applyFill="1" applyBorder="1" applyAlignment="1">
      <alignment horizontal="center" vertical="center"/>
    </xf>
    <xf numFmtId="0" fontId="16" fillId="20" borderId="116" xfId="0" applyFont="1" applyFill="1" applyBorder="1" applyAlignment="1">
      <alignment horizontal="center" vertical="center"/>
    </xf>
    <xf numFmtId="0" fontId="33" fillId="5" borderId="62" xfId="0" applyFont="1" applyFill="1" applyBorder="1" applyAlignment="1">
      <alignment horizontal="center" vertical="center"/>
    </xf>
    <xf numFmtId="0" fontId="2" fillId="21" borderId="116" xfId="2" applyFont="1" applyFill="1" applyBorder="1" applyAlignment="1">
      <alignment horizontal="center" vertical="center" wrapText="1"/>
      <protection locked="0"/>
    </xf>
    <xf numFmtId="0" fontId="16" fillId="22" borderId="116" xfId="0" applyFont="1" applyFill="1" applyBorder="1" applyAlignment="1">
      <alignment horizontal="center" vertical="center" wrapText="1"/>
    </xf>
    <xf numFmtId="0" fontId="28" fillId="23" borderId="100" xfId="0" applyFont="1" applyFill="1" applyBorder="1" applyAlignment="1">
      <alignment horizontal="center" vertical="center" wrapText="1"/>
    </xf>
    <xf numFmtId="0" fontId="41" fillId="5" borderId="116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16" fillId="24" borderId="116" xfId="0" applyFont="1" applyFill="1" applyBorder="1" applyAlignment="1">
      <alignment horizontal="center" vertical="center" wrapText="1"/>
    </xf>
    <xf numFmtId="0" fontId="16" fillId="25" borderId="116" xfId="0" applyFont="1" applyFill="1" applyBorder="1" applyAlignment="1">
      <alignment horizontal="center" vertical="center"/>
    </xf>
    <xf numFmtId="16" fontId="35" fillId="5" borderId="0" xfId="0" quotePrefix="1" applyNumberFormat="1" applyFont="1" applyFill="1" applyAlignment="1">
      <alignment horizontal="center" vertical="center"/>
    </xf>
    <xf numFmtId="0" fontId="7" fillId="5" borderId="6" xfId="2" applyFont="1" applyFill="1" applyBorder="1" applyAlignment="1">
      <alignment horizontal="center" vertical="center" wrapText="1"/>
      <protection locked="0"/>
    </xf>
    <xf numFmtId="0" fontId="33" fillId="5" borderId="135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43" fillId="5" borderId="61" xfId="0" applyFont="1" applyFill="1" applyBorder="1" applyAlignment="1">
      <alignment horizontal="center" vertical="center"/>
    </xf>
    <xf numFmtId="0" fontId="43" fillId="5" borderId="103" xfId="0" applyFont="1" applyFill="1" applyBorder="1" applyAlignment="1">
      <alignment horizontal="center" vertical="center"/>
    </xf>
    <xf numFmtId="0" fontId="16" fillId="26" borderId="116" xfId="0" applyFont="1" applyFill="1" applyBorder="1" applyAlignment="1">
      <alignment horizontal="center" vertical="center" wrapText="1"/>
    </xf>
    <xf numFmtId="0" fontId="16" fillId="19" borderId="116" xfId="0" applyFont="1" applyFill="1" applyBorder="1" applyAlignment="1">
      <alignment horizontal="center" vertical="center" wrapText="1"/>
    </xf>
    <xf numFmtId="0" fontId="33" fillId="5" borderId="155" xfId="0" applyFont="1" applyFill="1" applyBorder="1" applyAlignment="1">
      <alignment horizontal="center" vertical="center"/>
    </xf>
    <xf numFmtId="0" fontId="33" fillId="5" borderId="116" xfId="0" applyFont="1" applyFill="1" applyBorder="1" applyAlignment="1">
      <alignment horizontal="center" vertical="center"/>
    </xf>
    <xf numFmtId="0" fontId="16" fillId="10" borderId="116" xfId="0" applyFont="1" applyFill="1" applyBorder="1" applyAlignment="1">
      <alignment horizontal="center" vertical="center"/>
    </xf>
    <xf numFmtId="0" fontId="16" fillId="27" borderId="116" xfId="0" applyFont="1" applyFill="1" applyBorder="1" applyAlignment="1">
      <alignment horizontal="center" vertical="center" wrapText="1"/>
    </xf>
    <xf numFmtId="0" fontId="0" fillId="0" borderId="156" xfId="0" applyBorder="1"/>
    <xf numFmtId="0" fontId="33" fillId="5" borderId="85" xfId="0" applyFont="1" applyFill="1" applyBorder="1" applyAlignment="1">
      <alignment horizontal="center" vertical="center"/>
    </xf>
    <xf numFmtId="0" fontId="33" fillId="5" borderId="104" xfId="0" applyFont="1" applyFill="1" applyBorder="1" applyAlignment="1">
      <alignment horizontal="center" vertical="center"/>
    </xf>
    <xf numFmtId="0" fontId="33" fillId="5" borderId="134" xfId="0" applyFont="1" applyFill="1" applyBorder="1" applyAlignment="1">
      <alignment horizontal="center" vertical="center"/>
    </xf>
    <xf numFmtId="0" fontId="35" fillId="5" borderId="36" xfId="0" applyFont="1" applyFill="1" applyBorder="1" applyAlignment="1">
      <alignment horizontal="center" vertical="center"/>
    </xf>
    <xf numFmtId="0" fontId="0" fillId="0" borderId="135" xfId="0" applyBorder="1"/>
    <xf numFmtId="0" fontId="33" fillId="10" borderId="61" xfId="0" applyFont="1" applyFill="1" applyBorder="1" applyAlignment="1">
      <alignment horizontal="center" vertical="center"/>
    </xf>
    <xf numFmtId="0" fontId="33" fillId="10" borderId="103" xfId="0" applyFont="1" applyFill="1" applyBorder="1" applyAlignment="1">
      <alignment horizontal="center" vertical="center"/>
    </xf>
    <xf numFmtId="0" fontId="29" fillId="6" borderId="108" xfId="0" applyFont="1" applyFill="1" applyBorder="1" applyAlignment="1">
      <alignment horizontal="center" vertical="center"/>
    </xf>
    <xf numFmtId="0" fontId="29" fillId="6" borderId="100" xfId="0" applyFont="1" applyFill="1" applyBorder="1" applyAlignment="1">
      <alignment horizontal="center" vertical="center"/>
    </xf>
    <xf numFmtId="0" fontId="29" fillId="6" borderId="109" xfId="0" applyFont="1" applyFill="1" applyBorder="1" applyAlignment="1">
      <alignment horizontal="center" vertical="center"/>
    </xf>
    <xf numFmtId="0" fontId="29" fillId="6" borderId="111" xfId="0" applyFont="1" applyFill="1" applyBorder="1" applyAlignment="1">
      <alignment horizontal="center" vertical="center"/>
    </xf>
    <xf numFmtId="0" fontId="29" fillId="6" borderId="61" xfId="0" applyFont="1" applyFill="1" applyBorder="1" applyAlignment="1">
      <alignment horizontal="center" vertical="center"/>
    </xf>
    <xf numFmtId="0" fontId="29" fillId="6" borderId="112" xfId="0" applyFont="1" applyFill="1" applyBorder="1" applyAlignment="1">
      <alignment horizontal="center" vertical="center"/>
    </xf>
    <xf numFmtId="0" fontId="29" fillId="6" borderId="114" xfId="0" applyFont="1" applyFill="1" applyBorder="1" applyAlignment="1">
      <alignment horizontal="center" vertical="center"/>
    </xf>
    <xf numFmtId="0" fontId="29" fillId="6" borderId="115" xfId="0" applyFont="1" applyFill="1" applyBorder="1" applyAlignment="1">
      <alignment horizontal="center" vertical="center"/>
    </xf>
    <xf numFmtId="0" fontId="23" fillId="0" borderId="158" xfId="1" applyFont="1" applyFill="1" applyBorder="1" applyAlignment="1">
      <alignment horizontal="center" vertical="center" wrapText="1"/>
      <protection locked="0"/>
    </xf>
    <xf numFmtId="0" fontId="16" fillId="0" borderId="158" xfId="0" applyFont="1" applyFill="1" applyBorder="1" applyAlignment="1">
      <alignment horizontal="center" vertical="center" wrapText="1"/>
    </xf>
    <xf numFmtId="0" fontId="2" fillId="0" borderId="158" xfId="2" applyFont="1" applyFill="1" applyBorder="1" applyAlignment="1">
      <alignment horizontal="center" vertical="center" wrapText="1"/>
      <protection locked="0"/>
    </xf>
    <xf numFmtId="0" fontId="2" fillId="0" borderId="159" xfId="2" applyFont="1" applyFill="1" applyBorder="1" applyAlignment="1">
      <alignment horizontal="center" vertical="center" wrapText="1"/>
      <protection locked="0"/>
    </xf>
    <xf numFmtId="0" fontId="23" fillId="0" borderId="161" xfId="1" applyFont="1" applyFill="1" applyBorder="1" applyAlignment="1">
      <alignment horizontal="center" vertical="center" wrapText="1"/>
      <protection locked="0"/>
    </xf>
    <xf numFmtId="0" fontId="16" fillId="0" borderId="161" xfId="0" applyFont="1" applyFill="1" applyBorder="1" applyAlignment="1">
      <alignment horizontal="center" vertical="center" wrapText="1"/>
    </xf>
    <xf numFmtId="0" fontId="2" fillId="0" borderId="161" xfId="2" applyFont="1" applyFill="1" applyBorder="1" applyAlignment="1">
      <alignment horizontal="center" vertical="center" wrapText="1"/>
      <protection locked="0"/>
    </xf>
    <xf numFmtId="49" fontId="24" fillId="0" borderId="163" xfId="0" applyNumberFormat="1" applyFont="1" applyFill="1" applyBorder="1" applyAlignment="1">
      <alignment horizontal="center" vertical="center" wrapText="1"/>
    </xf>
    <xf numFmtId="0" fontId="2" fillId="0" borderId="164" xfId="2" applyFont="1" applyFill="1" applyBorder="1" applyAlignment="1">
      <alignment horizontal="center" vertical="center" wrapText="1"/>
      <protection locked="0"/>
    </xf>
    <xf numFmtId="0" fontId="2" fillId="0" borderId="165" xfId="2" applyFont="1" applyFill="1" applyBorder="1" applyAlignment="1">
      <alignment horizontal="center" vertical="center" wrapText="1"/>
      <protection locked="0"/>
    </xf>
    <xf numFmtId="0" fontId="2" fillId="0" borderId="166" xfId="2" applyFont="1" applyFill="1" applyBorder="1" applyAlignment="1">
      <alignment horizontal="center" vertical="center" wrapText="1"/>
      <protection locked="0"/>
    </xf>
    <xf numFmtId="0" fontId="2" fillId="0" borderId="167" xfId="2" applyFont="1" applyFill="1" applyBorder="1" applyAlignment="1">
      <alignment horizontal="center" vertical="center" wrapText="1"/>
      <protection locked="0"/>
    </xf>
    <xf numFmtId="0" fontId="0" fillId="0" borderId="158" xfId="0" applyBorder="1"/>
    <xf numFmtId="0" fontId="0" fillId="0" borderId="159" xfId="0" applyBorder="1"/>
    <xf numFmtId="0" fontId="0" fillId="0" borderId="122" xfId="0" applyBorder="1"/>
    <xf numFmtId="0" fontId="0" fillId="0" borderId="123" xfId="0" applyBorder="1"/>
    <xf numFmtId="0" fontId="44" fillId="0" borderId="158" xfId="0" applyFont="1" applyFill="1" applyBorder="1" applyAlignment="1">
      <alignment horizontal="center" vertical="center" wrapText="1"/>
    </xf>
    <xf numFmtId="0" fontId="16" fillId="0" borderId="61" xfId="0" applyFont="1" applyFill="1" applyBorder="1" applyAlignment="1">
      <alignment horizontal="center" vertical="center" wrapText="1"/>
    </xf>
    <xf numFmtId="0" fontId="0" fillId="0" borderId="168" xfId="0" applyBorder="1"/>
    <xf numFmtId="0" fontId="0" fillId="0" borderId="100" xfId="0" applyBorder="1"/>
    <xf numFmtId="0" fontId="0" fillId="0" borderId="61" xfId="0" applyBorder="1"/>
    <xf numFmtId="0" fontId="0" fillId="0" borderId="169" xfId="0" applyBorder="1"/>
    <xf numFmtId="0" fontId="0" fillId="0" borderId="161" xfId="0" applyBorder="1"/>
    <xf numFmtId="0" fontId="0" fillId="0" borderId="162" xfId="0" applyBorder="1"/>
    <xf numFmtId="0" fontId="44" fillId="0" borderId="61" xfId="0" applyFont="1" applyFill="1" applyBorder="1" applyAlignment="1">
      <alignment horizontal="center" vertical="center" wrapText="1"/>
    </xf>
    <xf numFmtId="0" fontId="44" fillId="0" borderId="161" xfId="0" applyFont="1" applyFill="1" applyBorder="1" applyAlignment="1">
      <alignment horizontal="center" vertical="center" wrapText="1"/>
    </xf>
    <xf numFmtId="0" fontId="44" fillId="0" borderId="159" xfId="0" applyFont="1" applyFill="1" applyBorder="1" applyAlignment="1">
      <alignment horizontal="center" vertical="center" wrapText="1"/>
    </xf>
    <xf numFmtId="0" fontId="44" fillId="0" borderId="162" xfId="0" applyFont="1" applyFill="1" applyBorder="1" applyAlignment="1">
      <alignment horizontal="center" vertical="center" wrapText="1"/>
    </xf>
    <xf numFmtId="0" fontId="2" fillId="0" borderId="61" xfId="2" applyFont="1" applyFill="1" applyBorder="1" applyAlignment="1">
      <alignment horizontal="center" vertical="center" wrapText="1"/>
      <protection locked="0"/>
    </xf>
    <xf numFmtId="0" fontId="0" fillId="0" borderId="170" xfId="0" applyBorder="1"/>
    <xf numFmtId="0" fontId="0" fillId="0" borderId="0" xfId="0" applyAlignment="1" applyProtection="1">
      <alignment horizontal="left" vertical="top"/>
      <protection locked="0"/>
    </xf>
    <xf numFmtId="164" fontId="0" fillId="0" borderId="27" xfId="0" applyNumberFormat="1" applyBorder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left" vertical="center"/>
      <protection locked="0"/>
    </xf>
    <xf numFmtId="164" fontId="0" fillId="0" borderId="54" xfId="0" applyNumberFormat="1" applyBorder="1" applyAlignment="1" applyProtection="1">
      <alignment horizontal="center" vertical="center"/>
      <protection locked="0"/>
    </xf>
    <xf numFmtId="0" fontId="2" fillId="0" borderId="69" xfId="0" applyFont="1" applyBorder="1" applyAlignment="1" applyProtection="1">
      <alignment horizontal="left" vertical="center"/>
      <protection locked="0"/>
    </xf>
    <xf numFmtId="164" fontId="10" fillId="0" borderId="78" xfId="0" applyNumberFormat="1" applyFont="1" applyBorder="1" applyAlignment="1" applyProtection="1">
      <alignment vertical="center"/>
      <protection locked="0"/>
    </xf>
    <xf numFmtId="164" fontId="10" fillId="0" borderId="66" xfId="0" applyNumberFormat="1" applyFont="1" applyBorder="1" applyAlignment="1" applyProtection="1">
      <alignment vertical="center"/>
      <protection locked="0"/>
    </xf>
    <xf numFmtId="0" fontId="19" fillId="0" borderId="0" xfId="0" applyFont="1" applyAlignment="1">
      <alignment horizontal="center"/>
    </xf>
    <xf numFmtId="49" fontId="24" fillId="5" borderId="85" xfId="0" applyNumberFormat="1" applyFont="1" applyFill="1" applyBorder="1" applyAlignment="1">
      <alignment horizontal="center" vertical="center" wrapText="1"/>
    </xf>
    <xf numFmtId="49" fontId="24" fillId="0" borderId="171" xfId="0" applyNumberFormat="1" applyFont="1" applyFill="1" applyBorder="1" applyAlignment="1">
      <alignment horizontal="center" vertical="center" wrapText="1"/>
    </xf>
    <xf numFmtId="0" fontId="0" fillId="0" borderId="172" xfId="0" applyBorder="1"/>
    <xf numFmtId="0" fontId="0" fillId="0" borderId="173" xfId="0" applyBorder="1"/>
    <xf numFmtId="0" fontId="44" fillId="0" borderId="172" xfId="0" applyFont="1" applyFill="1" applyBorder="1" applyAlignment="1">
      <alignment horizontal="center" vertical="center" wrapText="1"/>
    </xf>
    <xf numFmtId="0" fontId="0" fillId="0" borderId="174" xfId="0" applyBorder="1"/>
    <xf numFmtId="0" fontId="0" fillId="0" borderId="175" xfId="0" applyBorder="1"/>
    <xf numFmtId="0" fontId="0" fillId="0" borderId="176" xfId="0" applyBorder="1"/>
    <xf numFmtId="0" fontId="45" fillId="0" borderId="158" xfId="0" applyFont="1" applyBorder="1"/>
    <xf numFmtId="0" fontId="2" fillId="0" borderId="182" xfId="2" applyFont="1" applyFill="1" applyBorder="1" applyAlignment="1">
      <alignment horizontal="center" vertical="center" wrapText="1"/>
      <protection locked="0"/>
    </xf>
    <xf numFmtId="0" fontId="2" fillId="0" borderId="183" xfId="2" applyFont="1" applyFill="1" applyBorder="1" applyAlignment="1">
      <alignment horizontal="center" vertical="center" wrapText="1"/>
      <protection locked="0"/>
    </xf>
    <xf numFmtId="0" fontId="2" fillId="0" borderId="168" xfId="2" applyFont="1" applyFill="1" applyBorder="1" applyAlignment="1">
      <alignment horizontal="center" vertical="center" wrapText="1"/>
      <protection locked="0"/>
    </xf>
    <xf numFmtId="0" fontId="0" fillId="0" borderId="184" xfId="0" applyBorder="1"/>
    <xf numFmtId="0" fontId="16" fillId="0" borderId="0" xfId="0" applyFont="1" applyFill="1" applyBorder="1" applyAlignment="1">
      <alignment horizontal="center" vertical="center" wrapText="1"/>
    </xf>
    <xf numFmtId="0" fontId="3" fillId="3" borderId="36" xfId="1" applyFont="1" applyFill="1" applyBorder="1" applyAlignment="1">
      <alignment horizontal="center" vertical="center" wrapText="1"/>
      <protection locked="0"/>
    </xf>
    <xf numFmtId="0" fontId="3" fillId="3" borderId="3" xfId="1" applyFont="1" applyFill="1" applyBorder="1" applyAlignment="1">
      <alignment horizontal="center" vertical="center" wrapText="1"/>
      <protection locked="0"/>
    </xf>
    <xf numFmtId="0" fontId="3" fillId="3" borderId="34" xfId="1" applyFont="1" applyFill="1" applyBorder="1" applyAlignment="1">
      <alignment horizontal="center" vertical="center" wrapText="1"/>
      <protection locked="0"/>
    </xf>
    <xf numFmtId="0" fontId="4" fillId="0" borderId="0" xfId="1" applyFont="1" applyAlignment="1">
      <alignment horizontal="center" vertical="top"/>
      <protection locked="0"/>
    </xf>
    <xf numFmtId="0" fontId="3" fillId="3" borderId="48" xfId="1" applyFont="1" applyFill="1" applyBorder="1" applyAlignment="1">
      <alignment horizontal="center" vertical="center" wrapText="1"/>
      <protection locked="0"/>
    </xf>
    <xf numFmtId="0" fontId="3" fillId="3" borderId="49" xfId="1" applyFont="1" applyFill="1" applyBorder="1" applyAlignment="1">
      <alignment horizontal="center" vertical="center" wrapText="1"/>
      <protection locked="0"/>
    </xf>
    <xf numFmtId="0" fontId="3" fillId="3" borderId="50" xfId="1" applyFont="1" applyFill="1" applyBorder="1" applyAlignment="1">
      <alignment horizontal="center" vertical="center" wrapText="1"/>
      <protection locked="0"/>
    </xf>
    <xf numFmtId="0" fontId="3" fillId="3" borderId="51" xfId="1" applyFont="1" applyFill="1" applyBorder="1" applyAlignment="1">
      <alignment horizontal="center" vertical="center" wrapText="1"/>
      <protection locked="0"/>
    </xf>
    <xf numFmtId="0" fontId="3" fillId="3" borderId="52" xfId="1" applyFont="1" applyFill="1" applyBorder="1" applyAlignment="1">
      <alignment horizontal="center" vertical="center" wrapText="1"/>
      <protection locked="0"/>
    </xf>
    <xf numFmtId="0" fontId="3" fillId="3" borderId="36" xfId="2" applyFont="1" applyFill="1" applyBorder="1" applyAlignment="1">
      <alignment horizontal="center" vertical="center" wrapText="1"/>
      <protection locked="0"/>
    </xf>
    <xf numFmtId="0" fontId="3" fillId="3" borderId="3" xfId="2" applyFont="1" applyFill="1" applyBorder="1" applyAlignment="1">
      <alignment horizontal="center" vertical="center" wrapText="1"/>
      <protection locked="0"/>
    </xf>
    <xf numFmtId="0" fontId="3" fillId="3" borderId="34" xfId="2" applyFont="1" applyFill="1" applyBorder="1" applyAlignment="1">
      <alignment horizontal="center" vertical="center" wrapText="1"/>
      <protection locked="0"/>
    </xf>
    <xf numFmtId="0" fontId="4" fillId="0" borderId="0" xfId="2" applyFont="1" applyAlignment="1">
      <alignment horizontal="center" vertical="top"/>
      <protection locked="0"/>
    </xf>
    <xf numFmtId="0" fontId="2" fillId="0" borderId="3" xfId="3" applyFont="1" applyBorder="1" applyAlignment="1">
      <alignment horizontal="left" vertical="center"/>
      <protection locked="0"/>
    </xf>
    <xf numFmtId="0" fontId="2" fillId="0" borderId="34" xfId="3" applyFont="1" applyBorder="1" applyAlignment="1">
      <alignment horizontal="left" vertical="center"/>
      <protection locked="0"/>
    </xf>
    <xf numFmtId="0" fontId="8" fillId="0" borderId="36" xfId="3" applyFont="1" applyBorder="1" applyAlignment="1">
      <alignment horizontal="left" vertical="center"/>
      <protection locked="0"/>
    </xf>
    <xf numFmtId="0" fontId="5" fillId="0" borderId="0" xfId="3" applyFont="1" applyAlignment="1">
      <alignment horizontal="center" vertical="top"/>
      <protection locked="0"/>
    </xf>
    <xf numFmtId="0" fontId="2" fillId="0" borderId="36" xfId="3" applyFont="1" applyBorder="1" applyAlignment="1">
      <alignment horizontal="left" vertical="center"/>
      <protection locked="0"/>
    </xf>
    <xf numFmtId="0" fontId="3" fillId="3" borderId="9" xfId="3" applyFont="1" applyFill="1" applyBorder="1" applyAlignment="1">
      <alignment horizontal="center" vertical="center"/>
      <protection locked="0"/>
    </xf>
    <xf numFmtId="0" fontId="3" fillId="3" borderId="53" xfId="3" applyFont="1" applyFill="1" applyBorder="1" applyAlignment="1">
      <alignment horizontal="center" vertical="center"/>
      <protection locked="0"/>
    </xf>
    <xf numFmtId="0" fontId="3" fillId="3" borderId="3" xfId="3" applyFont="1" applyFill="1" applyBorder="1" applyAlignment="1">
      <alignment horizontal="center" vertical="center"/>
      <protection locked="0"/>
    </xf>
    <xf numFmtId="0" fontId="3" fillId="3" borderId="54" xfId="3" applyFont="1" applyFill="1" applyBorder="1" applyAlignment="1">
      <alignment horizontal="center" vertical="center"/>
      <protection locked="0"/>
    </xf>
    <xf numFmtId="0" fontId="3" fillId="3" borderId="32" xfId="3" applyFont="1" applyFill="1" applyBorder="1" applyAlignment="1">
      <alignment horizontal="left" vertical="top"/>
      <protection locked="0"/>
    </xf>
    <xf numFmtId="0" fontId="3" fillId="3" borderId="4" xfId="3" applyFont="1" applyFill="1" applyBorder="1" applyAlignment="1">
      <alignment horizontal="center" vertical="center" wrapText="1"/>
      <protection locked="0"/>
    </xf>
    <xf numFmtId="0" fontId="3" fillId="3" borderId="55" xfId="3" applyFont="1" applyFill="1" applyBorder="1" applyAlignment="1">
      <alignment horizontal="left" vertical="top"/>
      <protection locked="0"/>
    </xf>
    <xf numFmtId="0" fontId="7" fillId="0" borderId="67" xfId="0" applyFont="1" applyBorder="1" applyAlignment="1" applyProtection="1">
      <alignment horizontal="left" vertical="center"/>
      <protection locked="0"/>
    </xf>
    <xf numFmtId="0" fontId="7" fillId="0" borderId="65" xfId="0" applyFont="1" applyBorder="1" applyAlignment="1" applyProtection="1">
      <alignment horizontal="left" vertical="center"/>
      <protection locked="0"/>
    </xf>
    <xf numFmtId="164" fontId="0" fillId="0" borderId="68" xfId="0" applyNumberFormat="1" applyBorder="1" applyAlignment="1" applyProtection="1">
      <alignment horizontal="center" vertical="center"/>
      <protection locked="0"/>
    </xf>
    <xf numFmtId="164" fontId="0" fillId="0" borderId="27" xfId="0" applyNumberFormat="1" applyBorder="1" applyAlignment="1" applyProtection="1">
      <alignment horizontal="center" vertical="center"/>
      <protection locked="0"/>
    </xf>
    <xf numFmtId="0" fontId="2" fillId="0" borderId="67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164" fontId="0" fillId="0" borderId="64" xfId="0" applyNumberFormat="1" applyBorder="1" applyAlignment="1" applyProtection="1">
      <alignment horizontal="center" vertical="center"/>
      <protection locked="0"/>
    </xf>
    <xf numFmtId="164" fontId="0" fillId="0" borderId="30" xfId="0" applyNumberFormat="1" applyBorder="1" applyAlignment="1" applyProtection="1">
      <alignment horizontal="center" vertical="center"/>
      <protection locked="0"/>
    </xf>
    <xf numFmtId="164" fontId="10" fillId="0" borderId="78" xfId="0" applyNumberFormat="1" applyFont="1" applyBorder="1" applyAlignment="1" applyProtection="1">
      <alignment vertical="center"/>
      <protection locked="0"/>
    </xf>
    <xf numFmtId="164" fontId="10" fillId="0" borderId="66" xfId="0" applyNumberFormat="1" applyFont="1" applyBorder="1" applyAlignment="1" applyProtection="1">
      <alignment vertical="center"/>
      <protection locked="0"/>
    </xf>
    <xf numFmtId="0" fontId="2" fillId="0" borderId="69" xfId="0" applyFont="1" applyBorder="1" applyAlignment="1" applyProtection="1">
      <alignment horizontal="center" vertical="center"/>
      <protection locked="0"/>
    </xf>
    <xf numFmtId="0" fontId="2" fillId="0" borderId="65" xfId="0" applyFont="1" applyBorder="1" applyAlignment="1" applyProtection="1">
      <alignment horizontal="center" vertical="center"/>
      <protection locked="0"/>
    </xf>
    <xf numFmtId="164" fontId="0" fillId="0" borderId="54" xfId="0" applyNumberFormat="1" applyBorder="1" applyAlignment="1" applyProtection="1">
      <alignment horizontal="center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86" xfId="0" applyFont="1" applyBorder="1" applyAlignment="1" applyProtection="1">
      <alignment horizontal="left" vertical="center"/>
      <protection locked="0"/>
    </xf>
    <xf numFmtId="0" fontId="2" fillId="0" borderId="69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36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2" fillId="0" borderId="34" xfId="0" applyFont="1" applyBorder="1" applyAlignment="1" applyProtection="1">
      <alignment horizontal="left" vertical="center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25" fillId="0" borderId="120" xfId="1" applyFont="1" applyFill="1" applyBorder="1" applyAlignment="1">
      <alignment horizontal="center" vertical="center" wrapText="1"/>
      <protection locked="0"/>
    </xf>
    <xf numFmtId="0" fontId="25" fillId="0" borderId="157" xfId="1" applyFont="1" applyFill="1" applyBorder="1" applyAlignment="1">
      <alignment horizontal="center" vertical="center" wrapText="1"/>
      <protection locked="0"/>
    </xf>
    <xf numFmtId="0" fontId="25" fillId="0" borderId="121" xfId="1" applyFont="1" applyFill="1" applyBorder="1" applyAlignment="1">
      <alignment horizontal="center" vertical="center" wrapText="1"/>
      <protection locked="0"/>
    </xf>
    <xf numFmtId="0" fontId="18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5" fillId="0" borderId="160" xfId="1" applyFont="1" applyFill="1" applyBorder="1" applyAlignment="1">
      <alignment horizontal="center" vertical="center" wrapText="1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36" fillId="5" borderId="8" xfId="0" applyFont="1" applyFill="1" applyBorder="1" applyAlignment="1">
      <alignment horizontal="center" vertical="center"/>
    </xf>
    <xf numFmtId="0" fontId="36" fillId="5" borderId="7" xfId="0" applyFont="1" applyFill="1" applyBorder="1" applyAlignment="1">
      <alignment horizontal="center" vertical="center"/>
    </xf>
    <xf numFmtId="0" fontId="36" fillId="5" borderId="4" xfId="0" applyFont="1" applyFill="1" applyBorder="1" applyAlignment="1">
      <alignment horizontal="center" vertical="center"/>
    </xf>
    <xf numFmtId="0" fontId="25" fillId="0" borderId="177" xfId="1" applyFont="1" applyFill="1" applyBorder="1" applyAlignment="1">
      <alignment horizontal="center" vertical="center" wrapText="1"/>
      <protection locked="0"/>
    </xf>
    <xf numFmtId="0" fontId="25" fillId="0" borderId="178" xfId="1" applyFont="1" applyFill="1" applyBorder="1" applyAlignment="1">
      <alignment horizontal="center" vertical="center" wrapText="1"/>
      <protection locked="0"/>
    </xf>
    <xf numFmtId="0" fontId="25" fillId="0" borderId="181" xfId="1" applyFont="1" applyFill="1" applyBorder="1" applyAlignment="1">
      <alignment horizontal="center" vertical="center" wrapText="1"/>
      <protection locked="0"/>
    </xf>
    <xf numFmtId="0" fontId="18" fillId="0" borderId="180" xfId="0" applyFont="1" applyBorder="1" applyAlignment="1">
      <alignment horizontal="center"/>
    </xf>
    <xf numFmtId="0" fontId="25" fillId="0" borderId="179" xfId="1" applyFont="1" applyFill="1" applyBorder="1" applyAlignment="1">
      <alignment horizontal="center" vertical="center" wrapText="1"/>
      <protection locked="0"/>
    </xf>
    <xf numFmtId="0" fontId="16" fillId="0" borderId="168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HOI%20KHOA%20BIEU%20HOC%20KY%20II%20BO%20SUNG%20GV%20(Autosaved)%20(Autosaved)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  <sheetName val="SANG"/>
      <sheetName val="CHIEU"/>
      <sheetName val="GV"/>
      <sheetName val="IN_SANG"/>
      <sheetName val="IN_CHIEU"/>
      <sheetName val="PCCM"/>
      <sheetName val="KT_S"/>
      <sheetName val="KT_C"/>
      <sheetName val="PCCM - TT"/>
      <sheetName val="Sheet1"/>
    </sheetNames>
    <sheetDataSet>
      <sheetData sheetId="0" refreshError="1"/>
      <sheetData sheetId="1">
        <row r="38">
          <cell r="C38" t="str">
            <v/>
          </cell>
          <cell r="D38" t="str">
            <v/>
          </cell>
          <cell r="E38" t="str">
            <v/>
          </cell>
          <cell r="F38" t="str">
            <v>7/2</v>
          </cell>
          <cell r="G38" t="str">
            <v/>
          </cell>
          <cell r="I38" t="str">
            <v/>
          </cell>
          <cell r="J38" t="str">
            <v>9/4</v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S38" t="str">
            <v>7/4</v>
          </cell>
          <cell r="T38" t="str">
            <v/>
          </cell>
          <cell r="U38" t="str">
            <v>9/2</v>
          </cell>
          <cell r="V38" t="str">
            <v/>
          </cell>
          <cell r="W38" t="str">
            <v/>
          </cell>
          <cell r="X38" t="str">
            <v/>
          </cell>
          <cell r="Z38" t="str">
            <v>7/3</v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  <cell r="AI38" t="str">
            <v/>
          </cell>
          <cell r="AJ38" t="str">
            <v>9/3</v>
          </cell>
          <cell r="AK38" t="str">
            <v>7/1</v>
          </cell>
          <cell r="AM38" t="str">
            <v/>
          </cell>
          <cell r="AN38" t="str">
            <v>9/1</v>
          </cell>
          <cell r="AO38" t="str">
            <v/>
          </cell>
          <cell r="AP38" t="str">
            <v/>
          </cell>
        </row>
        <row r="39">
          <cell r="C39" t="str">
            <v/>
          </cell>
          <cell r="D39" t="str">
            <v/>
          </cell>
          <cell r="E39" t="str">
            <v/>
          </cell>
          <cell r="F39" t="str">
            <v>7/2</v>
          </cell>
          <cell r="G39" t="str">
            <v/>
          </cell>
          <cell r="I39" t="str">
            <v/>
          </cell>
          <cell r="J39" t="str">
            <v>9/4</v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>9/3</v>
          </cell>
          <cell r="V39" t="str">
            <v/>
          </cell>
          <cell r="W39" t="str">
            <v/>
          </cell>
          <cell r="X39" t="str">
            <v/>
          </cell>
          <cell r="Z39" t="str">
            <v/>
          </cell>
          <cell r="AB39" t="str">
            <v/>
          </cell>
          <cell r="AC39" t="str">
            <v>9/1</v>
          </cell>
          <cell r="AD39" t="str">
            <v>7/1</v>
          </cell>
          <cell r="AE39" t="str">
            <v/>
          </cell>
          <cell r="AF39" t="str">
            <v/>
          </cell>
          <cell r="AG39" t="str">
            <v/>
          </cell>
          <cell r="AI39" t="str">
            <v/>
          </cell>
          <cell r="AJ39" t="str">
            <v/>
          </cell>
          <cell r="AK39" t="str">
            <v>8/3</v>
          </cell>
          <cell r="AM39" t="str">
            <v>7/3</v>
          </cell>
          <cell r="AN39" t="str">
            <v>9/2</v>
          </cell>
          <cell r="AO39" t="str">
            <v/>
          </cell>
          <cell r="AP39" t="str">
            <v/>
          </cell>
        </row>
        <row r="40">
          <cell r="C40" t="str">
            <v/>
          </cell>
          <cell r="D40" t="str">
            <v/>
          </cell>
          <cell r="E40" t="str">
            <v/>
          </cell>
          <cell r="F40" t="str">
            <v>7/3</v>
          </cell>
          <cell r="G40" t="str">
            <v/>
          </cell>
          <cell r="H40" t="str">
            <v>9/2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N40" t="str">
            <v/>
          </cell>
          <cell r="R40" t="str">
            <v/>
          </cell>
          <cell r="S40" t="str">
            <v>7/1</v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Z40" t="str">
            <v>7/2</v>
          </cell>
          <cell r="AB40" t="str">
            <v/>
          </cell>
          <cell r="AC40" t="str">
            <v>9/1</v>
          </cell>
          <cell r="AD40" t="str">
            <v>9/3</v>
          </cell>
          <cell r="AE40" t="str">
            <v/>
          </cell>
          <cell r="AF40" t="str">
            <v/>
          </cell>
          <cell r="AG40" t="str">
            <v/>
          </cell>
          <cell r="AI40" t="str">
            <v/>
          </cell>
          <cell r="AJ40" t="str">
            <v>9/4</v>
          </cell>
          <cell r="AK40" t="str">
            <v>8/4</v>
          </cell>
          <cell r="AM40" t="str">
            <v/>
          </cell>
          <cell r="AN40" t="str">
            <v/>
          </cell>
          <cell r="AO40" t="str">
            <v/>
          </cell>
          <cell r="AP40" t="str">
            <v/>
          </cell>
        </row>
        <row r="41">
          <cell r="C41" t="str">
            <v/>
          </cell>
          <cell r="D41" t="str">
            <v/>
          </cell>
          <cell r="E41" t="str">
            <v/>
          </cell>
          <cell r="F41" t="str">
            <v>7/3</v>
          </cell>
          <cell r="G41" t="str">
            <v/>
          </cell>
          <cell r="H41" t="str">
            <v>9/3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>9/1</v>
          </cell>
          <cell r="N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Z41" t="str">
            <v/>
          </cell>
          <cell r="AB41" t="str">
            <v/>
          </cell>
          <cell r="AC41" t="str">
            <v>9/2</v>
          </cell>
          <cell r="AD41" t="str">
            <v>9/4</v>
          </cell>
          <cell r="AE41" t="str">
            <v/>
          </cell>
          <cell r="AF41" t="str">
            <v/>
          </cell>
          <cell r="AG41" t="str">
            <v/>
          </cell>
          <cell r="AI41" t="str">
            <v/>
          </cell>
          <cell r="AJ41" t="str">
            <v/>
          </cell>
          <cell r="AK41" t="str">
            <v>7/2</v>
          </cell>
          <cell r="AM41" t="str">
            <v>7/1</v>
          </cell>
          <cell r="AN41" t="str">
            <v/>
          </cell>
          <cell r="AO41" t="str">
            <v/>
          </cell>
          <cell r="AP41" t="str">
            <v/>
          </cell>
        </row>
        <row r="42">
          <cell r="C42" t="str">
            <v>9/2</v>
          </cell>
          <cell r="D42" t="str">
            <v/>
          </cell>
          <cell r="E42" t="str">
            <v/>
          </cell>
          <cell r="F42" t="str">
            <v>9/3</v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R42" t="str">
            <v>9/1</v>
          </cell>
          <cell r="S42" t="str">
            <v/>
          </cell>
          <cell r="T42" t="str">
            <v/>
          </cell>
          <cell r="U42" t="str">
            <v>9/4</v>
          </cell>
          <cell r="V42" t="str">
            <v/>
          </cell>
          <cell r="W42" t="str">
            <v>7/4</v>
          </cell>
          <cell r="X42" t="str">
            <v/>
          </cell>
          <cell r="Z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>7/3</v>
          </cell>
          <cell r="AG42" t="str">
            <v/>
          </cell>
          <cell r="AI42" t="str">
            <v/>
          </cell>
          <cell r="AJ42" t="str">
            <v>7/1</v>
          </cell>
          <cell r="AK42" t="str">
            <v/>
          </cell>
          <cell r="AM42" t="str">
            <v/>
          </cell>
          <cell r="AN42" t="str">
            <v/>
          </cell>
          <cell r="AO42" t="str">
            <v>7/2</v>
          </cell>
          <cell r="AP42" t="str">
            <v/>
          </cell>
        </row>
        <row r="43">
          <cell r="C43" t="str">
            <v>9/2</v>
          </cell>
          <cell r="D43" t="str">
            <v/>
          </cell>
          <cell r="E43" t="str">
            <v/>
          </cell>
          <cell r="F43" t="str">
            <v>9/3</v>
          </cell>
          <cell r="G43" t="str">
            <v/>
          </cell>
          <cell r="H43" t="str">
            <v>9/1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R43" t="str">
            <v>9/4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>7/3</v>
          </cell>
          <cell r="X43" t="str">
            <v/>
          </cell>
          <cell r="Z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>7/4</v>
          </cell>
          <cell r="AG43" t="str">
            <v/>
          </cell>
          <cell r="AI43" t="str">
            <v/>
          </cell>
          <cell r="AJ43" t="str">
            <v>7/2</v>
          </cell>
          <cell r="AK43" t="str">
            <v/>
          </cell>
          <cell r="AM43" t="str">
            <v/>
          </cell>
          <cell r="AN43" t="str">
            <v/>
          </cell>
          <cell r="AO43" t="str">
            <v>7/1</v>
          </cell>
          <cell r="AP43" t="str">
            <v/>
          </cell>
        </row>
        <row r="44">
          <cell r="C44" t="str">
            <v>7/1</v>
          </cell>
          <cell r="D44" t="str">
            <v/>
          </cell>
          <cell r="E44" t="str">
            <v/>
          </cell>
          <cell r="F44" t="str">
            <v>9/4</v>
          </cell>
          <cell r="G44" t="str">
            <v/>
          </cell>
          <cell r="H44" t="str">
            <v>9/3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R44" t="str">
            <v>9/2</v>
          </cell>
          <cell r="S44" t="str">
            <v/>
          </cell>
          <cell r="T44" t="str">
            <v/>
          </cell>
          <cell r="U44" t="str">
            <v>9/1</v>
          </cell>
          <cell r="V44" t="str">
            <v/>
          </cell>
          <cell r="W44" t="str">
            <v>7/2</v>
          </cell>
          <cell r="X44" t="str">
            <v/>
          </cell>
          <cell r="Z44" t="str">
            <v/>
          </cell>
          <cell r="AB44" t="str">
            <v/>
          </cell>
          <cell r="AC44" t="str">
            <v/>
          </cell>
          <cell r="AD44" t="str">
            <v/>
          </cell>
          <cell r="AE44" t="str">
            <v/>
          </cell>
          <cell r="AF44" t="str">
            <v>7/4</v>
          </cell>
          <cell r="AG44" t="str">
            <v/>
          </cell>
          <cell r="AI44" t="str">
            <v/>
          </cell>
          <cell r="AJ44" t="str">
            <v>7/3</v>
          </cell>
          <cell r="AK44" t="str">
            <v/>
          </cell>
          <cell r="AM44" t="str">
            <v/>
          </cell>
          <cell r="AN44" t="str">
            <v/>
          </cell>
          <cell r="AO44" t="str">
            <v/>
          </cell>
          <cell r="AP44" t="str">
            <v/>
          </cell>
        </row>
        <row r="45">
          <cell r="C45" t="str">
            <v>7/1</v>
          </cell>
          <cell r="D45" t="str">
            <v/>
          </cell>
          <cell r="E45" t="str">
            <v/>
          </cell>
          <cell r="F45" t="str">
            <v>9/4</v>
          </cell>
          <cell r="G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>7/2</v>
          </cell>
          <cell r="M45" t="str">
            <v/>
          </cell>
          <cell r="N45" t="str">
            <v>9/2</v>
          </cell>
          <cell r="R45" t="str">
            <v/>
          </cell>
          <cell r="S45" t="str">
            <v/>
          </cell>
          <cell r="T45" t="str">
            <v/>
          </cell>
          <cell r="U45" t="str">
            <v>9/3</v>
          </cell>
          <cell r="V45" t="str">
            <v/>
          </cell>
          <cell r="W45" t="str">
            <v/>
          </cell>
          <cell r="X45" t="str">
            <v/>
          </cell>
          <cell r="Z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/>
          </cell>
          <cell r="AG45" t="str">
            <v/>
          </cell>
          <cell r="AI45" t="str">
            <v/>
          </cell>
          <cell r="AJ45" t="str">
            <v>9/1</v>
          </cell>
          <cell r="AK45" t="str">
            <v/>
          </cell>
          <cell r="AM45" t="str">
            <v/>
          </cell>
          <cell r="AN45" t="str">
            <v/>
          </cell>
          <cell r="AO45" t="str">
            <v>7/3</v>
          </cell>
          <cell r="AP45" t="str">
            <v/>
          </cell>
        </row>
        <row r="46">
          <cell r="C46" t="str">
            <v>9/1</v>
          </cell>
          <cell r="D46" t="str">
            <v/>
          </cell>
          <cell r="E46" t="str">
            <v/>
          </cell>
          <cell r="F46" t="str">
            <v>7/3</v>
          </cell>
          <cell r="G46" t="str">
            <v/>
          </cell>
          <cell r="H46" t="str">
            <v>9/4</v>
          </cell>
          <cell r="I46" t="str">
            <v/>
          </cell>
          <cell r="J46" t="str">
            <v/>
          </cell>
          <cell r="K46" t="str">
            <v/>
          </cell>
          <cell r="L46" t="str">
            <v>7/2</v>
          </cell>
          <cell r="M46" t="str">
            <v/>
          </cell>
          <cell r="N46" t="str">
            <v>9/2</v>
          </cell>
          <cell r="R46" t="str">
            <v>9/3</v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>7/1</v>
          </cell>
          <cell r="X46" t="str">
            <v/>
          </cell>
          <cell r="Z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I46" t="str">
            <v/>
          </cell>
          <cell r="AJ46" t="str">
            <v/>
          </cell>
          <cell r="AK46" t="str">
            <v/>
          </cell>
          <cell r="AM46" t="str">
            <v/>
          </cell>
          <cell r="AN46" t="str">
            <v/>
          </cell>
          <cell r="AO46" t="str">
            <v>7/4</v>
          </cell>
          <cell r="AP46" t="str">
            <v/>
          </cell>
        </row>
        <row r="47"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>9/4</v>
          </cell>
          <cell r="K47" t="str">
            <v/>
          </cell>
          <cell r="L47" t="str">
            <v>7/3</v>
          </cell>
          <cell r="M47" t="str">
            <v>7/4</v>
          </cell>
          <cell r="N47" t="str">
            <v/>
          </cell>
          <cell r="R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>9/2</v>
          </cell>
          <cell r="Z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  <cell r="AI47" t="str">
            <v/>
          </cell>
          <cell r="AJ47" t="str">
            <v/>
          </cell>
          <cell r="AK47" t="str">
            <v/>
          </cell>
          <cell r="AM47" t="str">
            <v/>
          </cell>
          <cell r="AN47" t="str">
            <v>9/3</v>
          </cell>
          <cell r="AP47" t="str">
            <v/>
          </cell>
        </row>
        <row r="48"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>7/3</v>
          </cell>
          <cell r="M48" t="str">
            <v>7/4</v>
          </cell>
          <cell r="N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>9/1</v>
          </cell>
          <cell r="Z48" t="str">
            <v/>
          </cell>
          <cell r="AB48" t="str">
            <v/>
          </cell>
          <cell r="AC48" t="str">
            <v>9/2</v>
          </cell>
          <cell r="AD48" t="str">
            <v>7/1</v>
          </cell>
          <cell r="AE48" t="str">
            <v/>
          </cell>
          <cell r="AF48" t="str">
            <v/>
          </cell>
          <cell r="AG48" t="str">
            <v/>
          </cell>
          <cell r="AI48" t="str">
            <v/>
          </cell>
          <cell r="AJ48" t="str">
            <v/>
          </cell>
          <cell r="AK48" t="str">
            <v/>
          </cell>
          <cell r="AM48" t="str">
            <v/>
          </cell>
          <cell r="AN48" t="str">
            <v>9/4</v>
          </cell>
          <cell r="AP48" t="str">
            <v/>
          </cell>
        </row>
        <row r="49"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>7/1</v>
          </cell>
          <cell r="M49" t="str">
            <v>9/1</v>
          </cell>
          <cell r="N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>7/4</v>
          </cell>
          <cell r="X49" t="str">
            <v>9/3</v>
          </cell>
          <cell r="Z49" t="str">
            <v/>
          </cell>
          <cell r="AB49" t="str">
            <v/>
          </cell>
          <cell r="AC49" t="str">
            <v>9/2</v>
          </cell>
          <cell r="AD49" t="str">
            <v>7/2</v>
          </cell>
          <cell r="AE49" t="str">
            <v/>
          </cell>
          <cell r="AF49" t="str">
            <v/>
          </cell>
          <cell r="AG49" t="str">
            <v/>
          </cell>
          <cell r="AI49" t="str">
            <v/>
          </cell>
          <cell r="AJ49" t="str">
            <v/>
          </cell>
          <cell r="AK49" t="str">
            <v/>
          </cell>
          <cell r="AM49" t="str">
            <v/>
          </cell>
          <cell r="AN49" t="str">
            <v/>
          </cell>
          <cell r="AP49" t="str">
            <v/>
          </cell>
        </row>
        <row r="50"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>7/1</v>
          </cell>
          <cell r="M50" t="str">
            <v>9/3</v>
          </cell>
          <cell r="N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>9/4</v>
          </cell>
          <cell r="Z50" t="str">
            <v/>
          </cell>
          <cell r="AB50" t="str">
            <v/>
          </cell>
          <cell r="AC50" t="str">
            <v>9/1</v>
          </cell>
          <cell r="AD50" t="str">
            <v>7/2</v>
          </cell>
          <cell r="AE50" t="str">
            <v/>
          </cell>
          <cell r="AF50" t="str">
            <v/>
          </cell>
          <cell r="AG50" t="str">
            <v/>
          </cell>
          <cell r="AI50" t="str">
            <v/>
          </cell>
          <cell r="AJ50" t="str">
            <v/>
          </cell>
          <cell r="AK50" t="str">
            <v/>
          </cell>
          <cell r="AM50" t="str">
            <v/>
          </cell>
          <cell r="AN50" t="str">
            <v/>
          </cell>
          <cell r="AP50" t="str">
            <v/>
          </cell>
        </row>
        <row r="51"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Z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I51" t="str">
            <v/>
          </cell>
          <cell r="AJ51" t="str">
            <v/>
          </cell>
          <cell r="AK51" t="str">
            <v/>
          </cell>
          <cell r="AM51" t="str">
            <v/>
          </cell>
          <cell r="AN51" t="str">
            <v/>
          </cell>
          <cell r="AO51" t="str">
            <v/>
          </cell>
          <cell r="AP51" t="str">
            <v/>
          </cell>
        </row>
        <row r="52">
          <cell r="C52" t="str">
            <v>9/1</v>
          </cell>
          <cell r="D52" t="str">
            <v>8/1</v>
          </cell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>9/3</v>
          </cell>
          <cell r="N52" t="str">
            <v>9/2</v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>7/3</v>
          </cell>
          <cell r="X52" t="str">
            <v/>
          </cell>
          <cell r="Z52" t="str">
            <v/>
          </cell>
          <cell r="AB52" t="str">
            <v>7/2</v>
          </cell>
          <cell r="AC52" t="str">
            <v>8/2</v>
          </cell>
          <cell r="AD52" t="str">
            <v/>
          </cell>
          <cell r="AE52" t="str">
            <v/>
          </cell>
          <cell r="AF52" t="str">
            <v>7/4</v>
          </cell>
          <cell r="AG52" t="str">
            <v/>
          </cell>
          <cell r="AI52" t="str">
            <v/>
          </cell>
          <cell r="AJ52" t="str">
            <v>9/4</v>
          </cell>
          <cell r="AK52" t="str">
            <v/>
          </cell>
          <cell r="AM52" t="str">
            <v>7/1</v>
          </cell>
          <cell r="AN52" t="str">
            <v/>
          </cell>
          <cell r="AO52" t="str">
            <v/>
          </cell>
          <cell r="AP52" t="str">
            <v/>
          </cell>
        </row>
        <row r="53">
          <cell r="C53" t="str">
            <v>9/1</v>
          </cell>
          <cell r="D53" t="str">
            <v>8/2</v>
          </cell>
          <cell r="E53" t="str">
            <v/>
          </cell>
          <cell r="F53" t="str">
            <v>9/4</v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>9/3</v>
          </cell>
          <cell r="N53" t="str">
            <v>8/1</v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>7/2</v>
          </cell>
          <cell r="X53" t="str">
            <v/>
          </cell>
          <cell r="Z53" t="str">
            <v>7/1</v>
          </cell>
          <cell r="AB53" t="str">
            <v/>
          </cell>
          <cell r="AC53" t="str">
            <v/>
          </cell>
          <cell r="AD53" t="str">
            <v/>
          </cell>
          <cell r="AE53" t="str">
            <v/>
          </cell>
          <cell r="AF53" t="str">
            <v>7/3</v>
          </cell>
          <cell r="AG53" t="str">
            <v/>
          </cell>
          <cell r="AI53" t="str">
            <v/>
          </cell>
          <cell r="AJ53" t="str">
            <v>9/2</v>
          </cell>
          <cell r="AK53" t="str">
            <v/>
          </cell>
          <cell r="AM53" t="str">
            <v>7/4</v>
          </cell>
          <cell r="AN53" t="str">
            <v/>
          </cell>
          <cell r="AO53" t="str">
            <v/>
          </cell>
          <cell r="AP53" t="str">
            <v/>
          </cell>
        </row>
        <row r="54">
          <cell r="C54" t="str">
            <v>9/2</v>
          </cell>
          <cell r="D54" t="str">
            <v/>
          </cell>
          <cell r="E54" t="str">
            <v/>
          </cell>
          <cell r="F54" t="str">
            <v>9/3</v>
          </cell>
          <cell r="G54" t="str">
            <v/>
          </cell>
          <cell r="H54" t="str">
            <v/>
          </cell>
          <cell r="I54" t="str">
            <v/>
          </cell>
          <cell r="J54" t="str">
            <v>9/4</v>
          </cell>
          <cell r="K54" t="str">
            <v/>
          </cell>
          <cell r="L54" t="str">
            <v>7/2</v>
          </cell>
          <cell r="M54" t="str">
            <v>9/1</v>
          </cell>
          <cell r="N54" t="str">
            <v>8/2</v>
          </cell>
          <cell r="R54" t="str">
            <v/>
          </cell>
          <cell r="S54" t="str">
            <v>7/1</v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Z54" t="str">
            <v>7/4</v>
          </cell>
          <cell r="AB54" t="str">
            <v/>
          </cell>
          <cell r="AC54" t="str">
            <v>8/1</v>
          </cell>
          <cell r="AD54" t="str">
            <v/>
          </cell>
          <cell r="AE54" t="str">
            <v/>
          </cell>
          <cell r="AF54" t="str">
            <v>7/3</v>
          </cell>
          <cell r="AG54" t="str">
            <v/>
          </cell>
          <cell r="AI54" t="str">
            <v/>
          </cell>
          <cell r="AJ54" t="str">
            <v/>
          </cell>
          <cell r="AK54" t="str">
            <v/>
          </cell>
          <cell r="AM54" t="str">
            <v/>
          </cell>
          <cell r="AN54" t="str">
            <v/>
          </cell>
          <cell r="AO54" t="str">
            <v/>
          </cell>
          <cell r="AP54" t="str">
            <v/>
          </cell>
        </row>
        <row r="55">
          <cell r="C55" t="str">
            <v>9/2</v>
          </cell>
          <cell r="D55" t="str">
            <v/>
          </cell>
          <cell r="E55" t="str">
            <v/>
          </cell>
          <cell r="F55" t="str">
            <v>9/3</v>
          </cell>
          <cell r="G55" t="str">
            <v/>
          </cell>
          <cell r="H55" t="str">
            <v/>
          </cell>
          <cell r="I55" t="str">
            <v/>
          </cell>
          <cell r="J55" t="str">
            <v>9/4</v>
          </cell>
          <cell r="K55" t="str">
            <v/>
          </cell>
          <cell r="L55" t="str">
            <v>7/1</v>
          </cell>
          <cell r="M55" t="str">
            <v>9/1</v>
          </cell>
          <cell r="N55" t="str">
            <v/>
          </cell>
          <cell r="R55" t="str">
            <v/>
          </cell>
          <cell r="S55" t="str">
            <v>7/4</v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X55" t="str">
            <v/>
          </cell>
          <cell r="Z55" t="str">
            <v>7/2</v>
          </cell>
          <cell r="AB55" t="str">
            <v/>
          </cell>
          <cell r="AC55" t="str">
            <v/>
          </cell>
          <cell r="AD55" t="str">
            <v/>
          </cell>
          <cell r="AE55" t="str">
            <v/>
          </cell>
          <cell r="AF55" t="str">
            <v/>
          </cell>
          <cell r="AG55" t="str">
            <v/>
          </cell>
          <cell r="AI55" t="str">
            <v/>
          </cell>
          <cell r="AJ55" t="str">
            <v/>
          </cell>
          <cell r="AK55" t="str">
            <v/>
          </cell>
          <cell r="AM55" t="str">
            <v>7/3</v>
          </cell>
          <cell r="AN55" t="str">
            <v/>
          </cell>
          <cell r="AO55" t="str">
            <v/>
          </cell>
          <cell r="AP55" t="str">
            <v/>
          </cell>
        </row>
        <row r="56"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Z56" t="str">
            <v/>
          </cell>
          <cell r="AB56" t="str">
            <v/>
          </cell>
          <cell r="AC56" t="str">
            <v/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  <cell r="AI56" t="str">
            <v/>
          </cell>
          <cell r="AJ56" t="str">
            <v/>
          </cell>
          <cell r="AK56" t="str">
            <v/>
          </cell>
          <cell r="AM56" t="str">
            <v/>
          </cell>
          <cell r="AN56" t="str">
            <v/>
          </cell>
          <cell r="AO56" t="str">
            <v/>
          </cell>
          <cell r="AP56" t="str">
            <v/>
          </cell>
        </row>
        <row r="57">
          <cell r="C57" t="str">
            <v>9/1</v>
          </cell>
          <cell r="D57" t="str">
            <v/>
          </cell>
          <cell r="E57" t="str">
            <v>8/4</v>
          </cell>
          <cell r="F57" t="str">
            <v>7/3</v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>7/1</v>
          </cell>
          <cell r="M57" t="str">
            <v/>
          </cell>
          <cell r="N57" t="str">
            <v>9/2</v>
          </cell>
          <cell r="R57" t="str">
            <v>9/4</v>
          </cell>
          <cell r="S57" t="str">
            <v/>
          </cell>
          <cell r="T57" t="str">
            <v/>
          </cell>
          <cell r="U57" t="str">
            <v/>
          </cell>
          <cell r="V57" t="str">
            <v>9/3</v>
          </cell>
          <cell r="W57" t="str">
            <v/>
          </cell>
          <cell r="X57" t="str">
            <v/>
          </cell>
          <cell r="Z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>8/3</v>
          </cell>
          <cell r="AF57" t="str">
            <v/>
          </cell>
          <cell r="AG57" t="str">
            <v/>
          </cell>
          <cell r="AI57" t="str">
            <v/>
          </cell>
          <cell r="AJ57" t="str">
            <v/>
          </cell>
          <cell r="AK57" t="str">
            <v/>
          </cell>
          <cell r="AM57" t="str">
            <v/>
          </cell>
          <cell r="AN57" t="str">
            <v/>
          </cell>
          <cell r="AO57" t="str">
            <v/>
          </cell>
          <cell r="AP57" t="str">
            <v/>
          </cell>
        </row>
        <row r="58">
          <cell r="C58" t="str">
            <v/>
          </cell>
          <cell r="D58" t="str">
            <v/>
          </cell>
          <cell r="E58" t="str">
            <v/>
          </cell>
          <cell r="F58" t="str">
            <v>7/2</v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>8/3</v>
          </cell>
          <cell r="L58" t="str">
            <v>7/3</v>
          </cell>
          <cell r="M58" t="str">
            <v/>
          </cell>
          <cell r="N58" t="str">
            <v>9/2</v>
          </cell>
          <cell r="R58" t="str">
            <v>9/3</v>
          </cell>
          <cell r="S58" t="str">
            <v/>
          </cell>
          <cell r="T58" t="str">
            <v/>
          </cell>
          <cell r="U58" t="str">
            <v/>
          </cell>
          <cell r="V58" t="str">
            <v>9/1</v>
          </cell>
          <cell r="W58" t="str">
            <v/>
          </cell>
          <cell r="X58" t="str">
            <v/>
          </cell>
          <cell r="Z58" t="str">
            <v/>
          </cell>
          <cell r="AB58" t="str">
            <v/>
          </cell>
          <cell r="AC58" t="str">
            <v/>
          </cell>
          <cell r="AD58" t="str">
            <v>9/4</v>
          </cell>
          <cell r="AE58" t="str">
            <v>8/4</v>
          </cell>
          <cell r="AF58" t="str">
            <v/>
          </cell>
          <cell r="AG58" t="str">
            <v/>
          </cell>
          <cell r="AI58" t="str">
            <v/>
          </cell>
          <cell r="AJ58" t="str">
            <v/>
          </cell>
          <cell r="AK58" t="str">
            <v>8/1</v>
          </cell>
          <cell r="AM58" t="str">
            <v/>
          </cell>
          <cell r="AN58" t="str">
            <v/>
          </cell>
          <cell r="AO58" t="str">
            <v/>
          </cell>
          <cell r="AP58" t="str">
            <v/>
          </cell>
        </row>
        <row r="59">
          <cell r="C59" t="str">
            <v>7/1</v>
          </cell>
          <cell r="D59" t="str">
            <v/>
          </cell>
          <cell r="E59" t="str">
            <v>8/3</v>
          </cell>
          <cell r="F59" t="str">
            <v>7/2</v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>8/4</v>
          </cell>
          <cell r="L59" t="str">
            <v>7/3</v>
          </cell>
          <cell r="M59" t="str">
            <v/>
          </cell>
          <cell r="N59" t="str">
            <v/>
          </cell>
          <cell r="R59" t="str">
            <v>9/2</v>
          </cell>
          <cell r="S59" t="str">
            <v/>
          </cell>
          <cell r="T59" t="str">
            <v/>
          </cell>
          <cell r="U59" t="str">
            <v/>
          </cell>
          <cell r="V59" t="str">
            <v>9/4</v>
          </cell>
          <cell r="W59" t="str">
            <v/>
          </cell>
          <cell r="X59" t="str">
            <v/>
          </cell>
          <cell r="Z59" t="str">
            <v/>
          </cell>
          <cell r="AB59" t="str">
            <v/>
          </cell>
          <cell r="AC59" t="str">
            <v/>
          </cell>
          <cell r="AD59" t="str">
            <v>9/3</v>
          </cell>
          <cell r="AE59" t="str">
            <v/>
          </cell>
          <cell r="AF59" t="str">
            <v/>
          </cell>
          <cell r="AG59" t="str">
            <v/>
          </cell>
          <cell r="AI59" t="str">
            <v/>
          </cell>
          <cell r="AJ59" t="str">
            <v>9/1</v>
          </cell>
          <cell r="AK59" t="str">
            <v>8/2</v>
          </cell>
          <cell r="AM59" t="str">
            <v/>
          </cell>
          <cell r="AN59" t="str">
            <v/>
          </cell>
          <cell r="AO59" t="str">
            <v/>
          </cell>
          <cell r="AP59" t="str">
            <v/>
          </cell>
        </row>
        <row r="60">
          <cell r="C60" t="str">
            <v>7/1</v>
          </cell>
          <cell r="D60" t="str">
            <v/>
          </cell>
          <cell r="E60" t="str">
            <v/>
          </cell>
          <cell r="F60" t="str">
            <v>9/4</v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>7/2</v>
          </cell>
          <cell r="M60" t="str">
            <v/>
          </cell>
          <cell r="N60" t="str">
            <v/>
          </cell>
          <cell r="R60" t="str">
            <v>9/1</v>
          </cell>
          <cell r="S60" t="str">
            <v/>
          </cell>
          <cell r="T60" t="str">
            <v/>
          </cell>
          <cell r="U60" t="str">
            <v/>
          </cell>
          <cell r="V60" t="str">
            <v>9/2</v>
          </cell>
          <cell r="W60" t="str">
            <v/>
          </cell>
          <cell r="X60" t="str">
            <v/>
          </cell>
          <cell r="Z60" t="str">
            <v/>
          </cell>
          <cell r="AB60" t="str">
            <v/>
          </cell>
          <cell r="AC60" t="str">
            <v/>
          </cell>
          <cell r="AD60" t="str">
            <v>9/3</v>
          </cell>
          <cell r="AE60" t="str">
            <v/>
          </cell>
          <cell r="AF60" t="str">
            <v/>
          </cell>
          <cell r="AG60" t="str">
            <v/>
          </cell>
          <cell r="AI60" t="str">
            <v/>
          </cell>
          <cell r="AJ60" t="str">
            <v>7/4</v>
          </cell>
          <cell r="AK60" t="str">
            <v/>
          </cell>
          <cell r="AM60" t="str">
            <v/>
          </cell>
          <cell r="AN60" t="str">
            <v/>
          </cell>
          <cell r="AO60" t="str">
            <v/>
          </cell>
          <cell r="AP60" t="str">
            <v/>
          </cell>
        </row>
        <row r="61"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Z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  <cell r="AI61" t="str">
            <v/>
          </cell>
          <cell r="AJ61" t="str">
            <v/>
          </cell>
          <cell r="AK61" t="str">
            <v/>
          </cell>
          <cell r="AM61" t="str">
            <v/>
          </cell>
          <cell r="AN61" t="str">
            <v/>
          </cell>
          <cell r="AO61" t="str">
            <v/>
          </cell>
          <cell r="AP61" t="str">
            <v/>
          </cell>
        </row>
        <row r="62"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 t="str">
            <v>9/4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>7/4</v>
          </cell>
          <cell r="N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>9/1</v>
          </cell>
          <cell r="V62" t="str">
            <v/>
          </cell>
          <cell r="W62" t="str">
            <v/>
          </cell>
          <cell r="X62" t="str">
            <v/>
          </cell>
          <cell r="Z62" t="str">
            <v>7/1</v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I62" t="str">
            <v/>
          </cell>
          <cell r="AJ62" t="str">
            <v>9/2</v>
          </cell>
          <cell r="AK62" t="str">
            <v/>
          </cell>
          <cell r="AM62" t="str">
            <v/>
          </cell>
          <cell r="AN62" t="str">
            <v>9/3</v>
          </cell>
          <cell r="AP62" t="str">
            <v/>
          </cell>
        </row>
        <row r="63"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>9/1</v>
          </cell>
          <cell r="N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>9/2</v>
          </cell>
          <cell r="V63" t="str">
            <v/>
          </cell>
          <cell r="W63" t="str">
            <v/>
          </cell>
          <cell r="X63" t="str">
            <v/>
          </cell>
          <cell r="Z63" t="str">
            <v>7/3</v>
          </cell>
          <cell r="AB63" t="str">
            <v/>
          </cell>
          <cell r="AC63" t="str">
            <v/>
          </cell>
          <cell r="AD63" t="str">
            <v>7/1</v>
          </cell>
          <cell r="AE63" t="str">
            <v/>
          </cell>
          <cell r="AF63" t="str">
            <v/>
          </cell>
          <cell r="AG63" t="str">
            <v/>
          </cell>
          <cell r="AI63" t="str">
            <v/>
          </cell>
          <cell r="AJ63" t="str">
            <v>9/3</v>
          </cell>
          <cell r="AK63" t="str">
            <v/>
          </cell>
          <cell r="AM63" t="str">
            <v/>
          </cell>
          <cell r="AN63" t="str">
            <v>9/4</v>
          </cell>
          <cell r="AP63" t="str">
            <v/>
          </cell>
        </row>
        <row r="64"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>9/3</v>
          </cell>
          <cell r="N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>7/1</v>
          </cell>
          <cell r="X64" t="str">
            <v/>
          </cell>
          <cell r="Z64" t="str">
            <v/>
          </cell>
          <cell r="AB64" t="str">
            <v>7/2</v>
          </cell>
          <cell r="AC64" t="str">
            <v/>
          </cell>
          <cell r="AD64" t="str">
            <v>9/4</v>
          </cell>
          <cell r="AE64" t="str">
            <v/>
          </cell>
          <cell r="AF64" t="str">
            <v/>
          </cell>
          <cell r="AG64" t="str">
            <v/>
          </cell>
          <cell r="AI64" t="str">
            <v/>
          </cell>
          <cell r="AJ64" t="str">
            <v/>
          </cell>
          <cell r="AK64" t="str">
            <v>7/4</v>
          </cell>
          <cell r="AM64" t="str">
            <v>7/2</v>
          </cell>
          <cell r="AN64" t="str">
            <v>9/1</v>
          </cell>
          <cell r="AP64" t="str">
            <v/>
          </cell>
        </row>
        <row r="65"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>9/3</v>
          </cell>
          <cell r="N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>9/4</v>
          </cell>
          <cell r="V65" t="str">
            <v/>
          </cell>
          <cell r="W65" t="str">
            <v/>
          </cell>
          <cell r="X65" t="str">
            <v/>
          </cell>
          <cell r="Z65" t="str">
            <v>7/4</v>
          </cell>
          <cell r="AB65" t="str">
            <v/>
          </cell>
          <cell r="AC65" t="str">
            <v/>
          </cell>
          <cell r="AD65" t="str">
            <v>7/2</v>
          </cell>
          <cell r="AE65" t="str">
            <v/>
          </cell>
          <cell r="AF65" t="str">
            <v/>
          </cell>
          <cell r="AG65" t="str">
            <v/>
          </cell>
          <cell r="AI65" t="str">
            <v/>
          </cell>
          <cell r="AJ65" t="str">
            <v/>
          </cell>
          <cell r="AK65" t="str">
            <v>7/3</v>
          </cell>
          <cell r="AM65" t="str">
            <v/>
          </cell>
          <cell r="AN65" t="str">
            <v>9/2</v>
          </cell>
          <cell r="AP65" t="str">
            <v/>
          </cell>
        </row>
        <row r="66"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N66" t="str">
            <v/>
          </cell>
          <cell r="R66" t="str">
            <v/>
          </cell>
          <cell r="T66" t="str">
            <v/>
          </cell>
          <cell r="V66" t="str">
            <v/>
          </cell>
          <cell r="X66" t="str">
            <v/>
          </cell>
          <cell r="AB66" t="str">
            <v/>
          </cell>
          <cell r="AC66" t="str">
            <v/>
          </cell>
          <cell r="AD66" t="str">
            <v/>
          </cell>
          <cell r="AE66" t="str">
            <v/>
          </cell>
          <cell r="AM66" t="str">
            <v/>
          </cell>
          <cell r="AO66" t="str">
            <v/>
          </cell>
          <cell r="AP66" t="str">
            <v/>
          </cell>
        </row>
      </sheetData>
      <sheetData sheetId="2">
        <row r="38">
          <cell r="D38" t="str">
            <v/>
          </cell>
          <cell r="E38" t="str">
            <v>8/3</v>
          </cell>
          <cell r="F38" t="str">
            <v/>
          </cell>
          <cell r="G38" t="str">
            <v/>
          </cell>
          <cell r="H38" t="str">
            <v/>
          </cell>
          <cell r="I38" t="str">
            <v>6/4</v>
          </cell>
          <cell r="J38" t="str">
            <v>6/2</v>
          </cell>
          <cell r="K38" t="str">
            <v/>
          </cell>
          <cell r="L38" t="str">
            <v/>
          </cell>
          <cell r="M38" t="str">
            <v/>
          </cell>
          <cell r="N38" t="str">
            <v>8/2</v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Z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>8/4</v>
          </cell>
          <cell r="AF38" t="str">
            <v/>
          </cell>
          <cell r="AG38" t="str">
            <v>8/1</v>
          </cell>
          <cell r="AI38" t="str">
            <v>6/3</v>
          </cell>
          <cell r="AJ38" t="str">
            <v/>
          </cell>
          <cell r="AK38" t="str">
            <v/>
          </cell>
          <cell r="AM38" t="str">
            <v>6/1</v>
          </cell>
          <cell r="AN38" t="str">
            <v/>
          </cell>
          <cell r="AO38" t="str">
            <v/>
          </cell>
          <cell r="AP38" t="str">
            <v/>
          </cell>
        </row>
        <row r="39">
          <cell r="C39" t="str">
            <v/>
          </cell>
          <cell r="D39" t="str">
            <v/>
          </cell>
          <cell r="E39" t="str">
            <v>8/4</v>
          </cell>
          <cell r="F39" t="str">
            <v/>
          </cell>
          <cell r="G39" t="str">
            <v/>
          </cell>
          <cell r="H39" t="str">
            <v/>
          </cell>
          <cell r="I39" t="str">
            <v>6/3</v>
          </cell>
          <cell r="J39" t="str">
            <v>6/2</v>
          </cell>
          <cell r="K39" t="str">
            <v>8/3</v>
          </cell>
          <cell r="L39" t="str">
            <v/>
          </cell>
          <cell r="M39" t="str">
            <v/>
          </cell>
          <cell r="N39" t="str">
            <v>8/2</v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Z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>6/4</v>
          </cell>
          <cell r="AF39" t="str">
            <v/>
          </cell>
          <cell r="AG39" t="str">
            <v>9/4</v>
          </cell>
          <cell r="AI39" t="str">
            <v>8/1</v>
          </cell>
          <cell r="AJ39" t="str">
            <v/>
          </cell>
          <cell r="AK39" t="str">
            <v/>
          </cell>
          <cell r="AM39" t="str">
            <v/>
          </cell>
          <cell r="AN39" t="str">
            <v>6/1CD</v>
          </cell>
          <cell r="AO39" t="str">
            <v/>
          </cell>
          <cell r="AP39" t="str">
            <v/>
          </cell>
        </row>
        <row r="40">
          <cell r="C40" t="str">
            <v/>
          </cell>
          <cell r="D40" t="str">
            <v>6/1</v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>6/2</v>
          </cell>
          <cell r="J40" t="str">
            <v>6/3</v>
          </cell>
          <cell r="K40" t="str">
            <v>8/3</v>
          </cell>
          <cell r="L40" t="str">
            <v/>
          </cell>
          <cell r="M40" t="str">
            <v/>
          </cell>
          <cell r="N40" t="str">
            <v>8/1</v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>8/4</v>
          </cell>
          <cell r="W40" t="str">
            <v/>
          </cell>
          <cell r="X40" t="str">
            <v/>
          </cell>
          <cell r="Z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>6/4</v>
          </cell>
          <cell r="AF40" t="str">
            <v/>
          </cell>
          <cell r="AG40" t="str">
            <v>9/3</v>
          </cell>
          <cell r="AI40" t="str">
            <v/>
          </cell>
          <cell r="AJ40" t="str">
            <v/>
          </cell>
          <cell r="AK40" t="str">
            <v/>
          </cell>
          <cell r="AM40" t="str">
            <v>8/2</v>
          </cell>
          <cell r="AN40" t="str">
            <v/>
          </cell>
          <cell r="AO40" t="str">
            <v/>
          </cell>
          <cell r="AP40" t="str">
            <v/>
          </cell>
        </row>
        <row r="41">
          <cell r="C41" t="str">
            <v/>
          </cell>
          <cell r="D41" t="str">
            <v>6/2</v>
          </cell>
          <cell r="E41" t="str">
            <v/>
          </cell>
          <cell r="F41" t="str">
            <v/>
          </cell>
          <cell r="G41" t="str">
            <v/>
          </cell>
          <cell r="I41" t="str">
            <v>6/1</v>
          </cell>
          <cell r="J41" t="str">
            <v>6/3</v>
          </cell>
          <cell r="K41" t="str">
            <v/>
          </cell>
          <cell r="L41" t="str">
            <v/>
          </cell>
          <cell r="M41" t="str">
            <v/>
          </cell>
          <cell r="N41" t="str">
            <v>8/1</v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>8/3</v>
          </cell>
          <cell r="W41" t="str">
            <v/>
          </cell>
          <cell r="X41" t="str">
            <v>8/4</v>
          </cell>
          <cell r="Z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  <cell r="AI41" t="str">
            <v/>
          </cell>
          <cell r="AJ41" t="str">
            <v/>
          </cell>
          <cell r="AK41" t="str">
            <v/>
          </cell>
          <cell r="AM41" t="str">
            <v/>
          </cell>
          <cell r="AN41" t="str">
            <v>8/2CD</v>
          </cell>
          <cell r="AO41" t="str">
            <v>6/4CD</v>
          </cell>
          <cell r="AP41" t="str">
            <v/>
          </cell>
        </row>
        <row r="42">
          <cell r="C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R42" t="str">
            <v/>
          </cell>
          <cell r="S42" t="str">
            <v/>
          </cell>
          <cell r="W42" t="str">
            <v/>
          </cell>
          <cell r="X42" t="str">
            <v/>
          </cell>
          <cell r="Z42" t="str">
            <v/>
          </cell>
          <cell r="AB42" t="str">
            <v/>
          </cell>
          <cell r="AC42" t="str">
            <v/>
          </cell>
          <cell r="AD42" t="str">
            <v/>
          </cell>
          <cell r="AF42" t="str">
            <v/>
          </cell>
          <cell r="AK42" t="str">
            <v/>
          </cell>
          <cell r="AN42" t="str">
            <v/>
          </cell>
        </row>
        <row r="43">
          <cell r="C43" t="str">
            <v/>
          </cell>
          <cell r="D43" t="str">
            <v>6/2</v>
          </cell>
          <cell r="E43" t="str">
            <v>6/3</v>
          </cell>
          <cell r="F43" t="str">
            <v/>
          </cell>
          <cell r="G43" t="str">
            <v/>
          </cell>
          <cell r="H43" t="str">
            <v>8/3</v>
          </cell>
          <cell r="I43" t="str">
            <v/>
          </cell>
          <cell r="J43" t="str">
            <v>6/4</v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R43" t="str">
            <v/>
          </cell>
          <cell r="S43" t="str">
            <v>8/4</v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>8/1</v>
          </cell>
          <cell r="Z43" t="str">
            <v/>
          </cell>
          <cell r="AB43" t="str">
            <v/>
          </cell>
          <cell r="AC43" t="str">
            <v>8/2</v>
          </cell>
          <cell r="AD43" t="str">
            <v/>
          </cell>
          <cell r="AE43" t="str">
            <v/>
          </cell>
          <cell r="AF43" t="str">
            <v>6/1</v>
          </cell>
          <cell r="AG43" t="str">
            <v/>
          </cell>
          <cell r="AI43" t="str">
            <v/>
          </cell>
          <cell r="AJ43" t="str">
            <v/>
          </cell>
          <cell r="AK43" t="str">
            <v/>
          </cell>
          <cell r="AM43" t="str">
            <v/>
          </cell>
          <cell r="AN43" t="str">
            <v/>
          </cell>
          <cell r="AO43" t="str">
            <v/>
          </cell>
          <cell r="AP43" t="str">
            <v/>
          </cell>
        </row>
        <row r="44">
          <cell r="C44" t="str">
            <v/>
          </cell>
          <cell r="D44" t="str">
            <v>6/2</v>
          </cell>
          <cell r="E44" t="str">
            <v>6/3</v>
          </cell>
          <cell r="F44" t="str">
            <v/>
          </cell>
          <cell r="G44" t="str">
            <v/>
          </cell>
          <cell r="H44" t="str">
            <v>8/1</v>
          </cell>
          <cell r="I44" t="str">
            <v/>
          </cell>
          <cell r="J44" t="str">
            <v/>
          </cell>
          <cell r="K44" t="str">
            <v>8/4</v>
          </cell>
          <cell r="L44" t="str">
            <v/>
          </cell>
          <cell r="M44" t="str">
            <v/>
          </cell>
          <cell r="N44" t="str">
            <v/>
          </cell>
          <cell r="R44" t="str">
            <v/>
          </cell>
          <cell r="S44" t="str">
            <v>8/3</v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X44" t="str">
            <v/>
          </cell>
          <cell r="Z44" t="str">
            <v/>
          </cell>
          <cell r="AB44" t="str">
            <v/>
          </cell>
          <cell r="AC44" t="str">
            <v>8/2</v>
          </cell>
          <cell r="AD44" t="str">
            <v/>
          </cell>
          <cell r="AE44" t="str">
            <v/>
          </cell>
          <cell r="AF44" t="str">
            <v>6/1</v>
          </cell>
          <cell r="AG44" t="str">
            <v/>
          </cell>
          <cell r="AI44" t="str">
            <v/>
          </cell>
          <cell r="AJ44" t="str">
            <v/>
          </cell>
          <cell r="AK44" t="str">
            <v/>
          </cell>
          <cell r="AM44" t="str">
            <v/>
          </cell>
          <cell r="AN44" t="str">
            <v/>
          </cell>
          <cell r="AO44" t="str">
            <v/>
          </cell>
          <cell r="AP44" t="str">
            <v/>
          </cell>
        </row>
        <row r="45">
          <cell r="C45" t="str">
            <v/>
          </cell>
          <cell r="D45" t="str">
            <v>8/1</v>
          </cell>
          <cell r="E45" t="str">
            <v>6/4</v>
          </cell>
          <cell r="F45" t="str">
            <v/>
          </cell>
          <cell r="G45" t="str">
            <v/>
          </cell>
          <cell r="H45" t="str">
            <v>8/4</v>
          </cell>
          <cell r="I45" t="str">
            <v/>
          </cell>
          <cell r="J45" t="str">
            <v>6/3</v>
          </cell>
          <cell r="K45" t="str">
            <v>6/1</v>
          </cell>
          <cell r="L45" t="str">
            <v/>
          </cell>
          <cell r="M45" t="str">
            <v/>
          </cell>
          <cell r="N45" t="str">
            <v/>
          </cell>
          <cell r="R45" t="str">
            <v/>
          </cell>
          <cell r="S45" t="str">
            <v>8/2</v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>8/3</v>
          </cell>
          <cell r="Z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>6/2</v>
          </cell>
          <cell r="AG45" t="str">
            <v/>
          </cell>
          <cell r="AI45" t="str">
            <v/>
          </cell>
          <cell r="AJ45" t="str">
            <v/>
          </cell>
          <cell r="AK45" t="str">
            <v/>
          </cell>
          <cell r="AM45" t="str">
            <v/>
          </cell>
          <cell r="AN45" t="str">
            <v/>
          </cell>
          <cell r="AO45" t="str">
            <v/>
          </cell>
          <cell r="AP45" t="str">
            <v/>
          </cell>
        </row>
        <row r="46">
          <cell r="C46" t="str">
            <v/>
          </cell>
          <cell r="D46" t="str">
            <v>6/1</v>
          </cell>
          <cell r="E46" t="str">
            <v>8/4</v>
          </cell>
          <cell r="F46" t="str">
            <v/>
          </cell>
          <cell r="G46" t="str">
            <v/>
          </cell>
          <cell r="H46" t="str">
            <v>8/2</v>
          </cell>
          <cell r="I46" t="str">
            <v/>
          </cell>
          <cell r="J46" t="str">
            <v>6/2</v>
          </cell>
          <cell r="K46" t="str">
            <v>8/3</v>
          </cell>
          <cell r="L46" t="str">
            <v/>
          </cell>
          <cell r="M46" t="str">
            <v/>
          </cell>
          <cell r="N46" t="str">
            <v/>
          </cell>
          <cell r="R46" t="str">
            <v/>
          </cell>
          <cell r="S46" t="str">
            <v>8/1</v>
          </cell>
          <cell r="T46" t="str">
            <v>6/4</v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Z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I46" t="str">
            <v/>
          </cell>
          <cell r="AJ46" t="str">
            <v/>
          </cell>
          <cell r="AK46" t="str">
            <v/>
          </cell>
          <cell r="AM46" t="str">
            <v/>
          </cell>
          <cell r="AN46" t="str">
            <v/>
          </cell>
          <cell r="AO46" t="str">
            <v/>
          </cell>
          <cell r="AP46" t="str">
            <v/>
          </cell>
        </row>
        <row r="47"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Z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  <cell r="AI47" t="str">
            <v/>
          </cell>
          <cell r="AJ47" t="str">
            <v/>
          </cell>
          <cell r="AK47" t="str">
            <v/>
          </cell>
          <cell r="AM47" t="str">
            <v/>
          </cell>
          <cell r="AN47" t="str">
            <v/>
          </cell>
          <cell r="AO47" t="str">
            <v/>
          </cell>
          <cell r="AP47" t="str">
            <v/>
          </cell>
        </row>
        <row r="48"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>6/4</v>
          </cell>
          <cell r="J48" t="str">
            <v/>
          </cell>
          <cell r="K48" t="str">
            <v>8/3</v>
          </cell>
          <cell r="L48" t="str">
            <v/>
          </cell>
          <cell r="M48" t="str">
            <v>9/1</v>
          </cell>
          <cell r="N48" t="str">
            <v>8/2</v>
          </cell>
          <cell r="R48" t="str">
            <v>8/1</v>
          </cell>
          <cell r="S48" t="str">
            <v/>
          </cell>
          <cell r="T48" t="str">
            <v/>
          </cell>
          <cell r="U48" t="str">
            <v>6/2</v>
          </cell>
          <cell r="V48" t="str">
            <v/>
          </cell>
          <cell r="W48" t="str">
            <v/>
          </cell>
          <cell r="X48" t="str">
            <v/>
          </cell>
          <cell r="Z48" t="str">
            <v/>
          </cell>
          <cell r="AB48" t="str">
            <v/>
          </cell>
          <cell r="AC48" t="str">
            <v>9/2</v>
          </cell>
          <cell r="AD48" t="str">
            <v/>
          </cell>
          <cell r="AE48" t="str">
            <v>6/3</v>
          </cell>
          <cell r="AF48" t="str">
            <v>6/1</v>
          </cell>
          <cell r="AG48" t="str">
            <v/>
          </cell>
          <cell r="AI48" t="str">
            <v>8/4</v>
          </cell>
          <cell r="AJ48" t="str">
            <v/>
          </cell>
          <cell r="AK48" t="str">
            <v/>
          </cell>
          <cell r="AM48" t="str">
            <v/>
          </cell>
          <cell r="AN48" t="str">
            <v/>
          </cell>
          <cell r="AO48" t="str">
            <v/>
          </cell>
          <cell r="AP48" t="str">
            <v/>
          </cell>
        </row>
        <row r="49">
          <cell r="C49" t="str">
            <v>9/2</v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>6/2</v>
          </cell>
          <cell r="J49" t="str">
            <v/>
          </cell>
          <cell r="K49" t="str">
            <v>8/4</v>
          </cell>
          <cell r="L49" t="str">
            <v/>
          </cell>
          <cell r="M49" t="str">
            <v/>
          </cell>
          <cell r="N49" t="str">
            <v>8/2</v>
          </cell>
          <cell r="R49" t="str">
            <v>8/3</v>
          </cell>
          <cell r="S49" t="str">
            <v/>
          </cell>
          <cell r="T49" t="str">
            <v/>
          </cell>
          <cell r="U49" t="str">
            <v>6/1</v>
          </cell>
          <cell r="V49" t="str">
            <v/>
          </cell>
          <cell r="W49" t="str">
            <v/>
          </cell>
          <cell r="X49" t="str">
            <v/>
          </cell>
          <cell r="Z49" t="str">
            <v/>
          </cell>
          <cell r="AB49" t="str">
            <v/>
          </cell>
          <cell r="AC49" t="str">
            <v>9/1</v>
          </cell>
          <cell r="AD49" t="str">
            <v/>
          </cell>
          <cell r="AE49" t="str">
            <v>6/3</v>
          </cell>
          <cell r="AF49" t="str">
            <v/>
          </cell>
          <cell r="AG49" t="str">
            <v/>
          </cell>
          <cell r="AI49" t="str">
            <v>6/4</v>
          </cell>
          <cell r="AJ49" t="str">
            <v/>
          </cell>
          <cell r="AK49" t="str">
            <v/>
          </cell>
          <cell r="AM49" t="str">
            <v/>
          </cell>
          <cell r="AN49" t="str">
            <v>8/1</v>
          </cell>
          <cell r="AO49" t="str">
            <v/>
          </cell>
          <cell r="AP49" t="str">
            <v/>
          </cell>
        </row>
        <row r="50">
          <cell r="C50" t="str">
            <v>9/1</v>
          </cell>
          <cell r="D50" t="str">
            <v/>
          </cell>
          <cell r="E50" t="str">
            <v>6/4</v>
          </cell>
          <cell r="F50" t="str">
            <v/>
          </cell>
          <cell r="G50" t="str">
            <v/>
          </cell>
          <cell r="H50" t="str">
            <v/>
          </cell>
          <cell r="I50" t="str">
            <v>6/1</v>
          </cell>
          <cell r="J50" t="str">
            <v/>
          </cell>
          <cell r="K50" t="str">
            <v>8/4</v>
          </cell>
          <cell r="L50" t="str">
            <v/>
          </cell>
          <cell r="M50" t="str">
            <v/>
          </cell>
          <cell r="N50" t="str">
            <v>9/2</v>
          </cell>
          <cell r="R50" t="str">
            <v>8/2</v>
          </cell>
          <cell r="S50" t="str">
            <v/>
          </cell>
          <cell r="T50" t="str">
            <v/>
          </cell>
          <cell r="U50" t="str">
            <v>6/3</v>
          </cell>
          <cell r="V50" t="str">
            <v/>
          </cell>
          <cell r="W50" t="str">
            <v/>
          </cell>
          <cell r="X50" t="str">
            <v/>
          </cell>
          <cell r="Z50" t="str">
            <v/>
          </cell>
          <cell r="AB50" t="str">
            <v/>
          </cell>
          <cell r="AC50" t="str">
            <v>8/1</v>
          </cell>
          <cell r="AD50" t="str">
            <v/>
          </cell>
          <cell r="AE50" t="str">
            <v/>
          </cell>
          <cell r="AF50" t="str">
            <v>6/2</v>
          </cell>
          <cell r="AG50" t="str">
            <v/>
          </cell>
          <cell r="AI50" t="str">
            <v/>
          </cell>
          <cell r="AJ50" t="str">
            <v/>
          </cell>
          <cell r="AK50" t="str">
            <v/>
          </cell>
          <cell r="AM50" t="str">
            <v/>
          </cell>
          <cell r="AN50" t="str">
            <v>8/3</v>
          </cell>
          <cell r="AO50" t="str">
            <v/>
          </cell>
          <cell r="AP50" t="str">
            <v/>
          </cell>
        </row>
        <row r="51">
          <cell r="C51" t="str">
            <v/>
          </cell>
          <cell r="D51" t="str">
            <v/>
          </cell>
          <cell r="E51" t="str">
            <v>6/4</v>
          </cell>
          <cell r="F51" t="str">
            <v/>
          </cell>
          <cell r="G51" t="str">
            <v/>
          </cell>
          <cell r="H51" t="str">
            <v/>
          </cell>
          <cell r="I51" t="str">
            <v>6/3</v>
          </cell>
          <cell r="J51" t="str">
            <v/>
          </cell>
          <cell r="K51" t="str">
            <v>6/1</v>
          </cell>
          <cell r="L51" t="str">
            <v/>
          </cell>
          <cell r="M51" t="str">
            <v/>
          </cell>
          <cell r="N51" t="str">
            <v>8/1</v>
          </cell>
          <cell r="R51" t="str">
            <v>8/4</v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Z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>6/2</v>
          </cell>
          <cell r="AG51" t="str">
            <v/>
          </cell>
          <cell r="AI51" t="str">
            <v>8/3</v>
          </cell>
          <cell r="AJ51" t="str">
            <v/>
          </cell>
          <cell r="AK51" t="str">
            <v/>
          </cell>
          <cell r="AM51" t="str">
            <v/>
          </cell>
          <cell r="AN51" t="str">
            <v>8/2</v>
          </cell>
          <cell r="AO51" t="str">
            <v/>
          </cell>
          <cell r="AP51" t="str">
            <v/>
          </cell>
        </row>
        <row r="52">
          <cell r="C52" t="str">
            <v/>
          </cell>
          <cell r="D52" t="str">
            <v/>
          </cell>
          <cell r="E52" t="str">
            <v>8/3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>8/1</v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Z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I52" t="str">
            <v>8/2</v>
          </cell>
          <cell r="AJ52" t="str">
            <v/>
          </cell>
          <cell r="AK52" t="str">
            <v/>
          </cell>
          <cell r="AM52" t="str">
            <v/>
          </cell>
          <cell r="AN52" t="str">
            <v>8/4</v>
          </cell>
          <cell r="AO52" t="str">
            <v/>
          </cell>
          <cell r="AP52" t="str">
            <v/>
          </cell>
        </row>
        <row r="53">
          <cell r="C53" t="str">
            <v/>
          </cell>
          <cell r="D53" t="str">
            <v>8/2</v>
          </cell>
          <cell r="E53" t="str">
            <v>6/3</v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>6/4</v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>6/1</v>
          </cell>
          <cell r="W53" t="str">
            <v/>
          </cell>
          <cell r="X53" t="str">
            <v>8/3</v>
          </cell>
          <cell r="Z53" t="str">
            <v/>
          </cell>
          <cell r="AB53" t="str">
            <v/>
          </cell>
          <cell r="AC53" t="str">
            <v>8/1</v>
          </cell>
          <cell r="AD53" t="str">
            <v/>
          </cell>
          <cell r="AE53" t="str">
            <v>8/4</v>
          </cell>
          <cell r="AF53" t="str">
            <v/>
          </cell>
          <cell r="AG53" t="str">
            <v/>
          </cell>
          <cell r="AI53" t="str">
            <v/>
          </cell>
          <cell r="AJ53" t="str">
            <v/>
          </cell>
          <cell r="AK53" t="str">
            <v/>
          </cell>
          <cell r="AM53" t="str">
            <v/>
          </cell>
          <cell r="AN53" t="str">
            <v/>
          </cell>
          <cell r="AO53" t="str">
            <v>6/2</v>
          </cell>
          <cell r="AP53" t="str">
            <v/>
          </cell>
        </row>
        <row r="54">
          <cell r="C54" t="str">
            <v/>
          </cell>
          <cell r="D54" t="str">
            <v>6/2</v>
          </cell>
          <cell r="E54" t="str">
            <v>6/3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>6/4</v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Z54" t="str">
            <v/>
          </cell>
          <cell r="AB54" t="str">
            <v/>
          </cell>
          <cell r="AC54" t="str">
            <v>8/1</v>
          </cell>
          <cell r="AD54" t="str">
            <v/>
          </cell>
          <cell r="AE54" t="str">
            <v>8/4</v>
          </cell>
          <cell r="AF54" t="str">
            <v/>
          </cell>
          <cell r="AG54" t="str">
            <v/>
          </cell>
          <cell r="AI54" t="str">
            <v/>
          </cell>
          <cell r="AJ54" t="str">
            <v/>
          </cell>
          <cell r="AK54" t="str">
            <v/>
          </cell>
          <cell r="AM54" t="str">
            <v>8/2</v>
          </cell>
          <cell r="AN54" t="str">
            <v>8/3CD</v>
          </cell>
          <cell r="AP54" t="str">
            <v/>
          </cell>
        </row>
        <row r="55">
          <cell r="C55" t="str">
            <v/>
          </cell>
          <cell r="D55" t="str">
            <v>6/1</v>
          </cell>
          <cell r="E55" t="str">
            <v>6/4</v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>6/2</v>
          </cell>
          <cell r="W55" t="str">
            <v/>
          </cell>
          <cell r="X55" t="str">
            <v>8/1</v>
          </cell>
          <cell r="Z55" t="str">
            <v/>
          </cell>
          <cell r="AB55" t="str">
            <v/>
          </cell>
          <cell r="AC55" t="str">
            <v>8/2</v>
          </cell>
          <cell r="AD55" t="str">
            <v/>
          </cell>
          <cell r="AE55" t="str">
            <v>8/3</v>
          </cell>
          <cell r="AF55" t="str">
            <v/>
          </cell>
          <cell r="AG55" t="str">
            <v/>
          </cell>
          <cell r="AI55" t="str">
            <v/>
          </cell>
          <cell r="AJ55" t="str">
            <v/>
          </cell>
          <cell r="AK55" t="str">
            <v/>
          </cell>
          <cell r="AM55" t="str">
            <v/>
          </cell>
          <cell r="AN55" t="str">
            <v>8/4CD</v>
          </cell>
          <cell r="AO55" t="str">
            <v>6/3CD</v>
          </cell>
          <cell r="AP55" t="str">
            <v/>
          </cell>
        </row>
        <row r="56"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Z56" t="str">
            <v/>
          </cell>
          <cell r="AB56" t="str">
            <v/>
          </cell>
          <cell r="AC56" t="str">
            <v/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  <cell r="AI56" t="str">
            <v/>
          </cell>
          <cell r="AJ56" t="str">
            <v/>
          </cell>
          <cell r="AK56" t="str">
            <v/>
          </cell>
          <cell r="AM56" t="str">
            <v/>
          </cell>
          <cell r="AN56" t="str">
            <v/>
          </cell>
          <cell r="AO56" t="str">
            <v/>
          </cell>
          <cell r="AP56" t="str">
            <v/>
          </cell>
        </row>
        <row r="57"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Z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  <cell r="AI57" t="str">
            <v/>
          </cell>
          <cell r="AJ57" t="str">
            <v/>
          </cell>
          <cell r="AK57" t="str">
            <v/>
          </cell>
          <cell r="AM57" t="str">
            <v/>
          </cell>
          <cell r="AN57" t="str">
            <v/>
          </cell>
          <cell r="AO57" t="str">
            <v/>
          </cell>
          <cell r="AP57" t="str">
            <v/>
          </cell>
        </row>
        <row r="58">
          <cell r="C58" t="str">
            <v/>
          </cell>
          <cell r="D58" t="str">
            <v>6/1</v>
          </cell>
          <cell r="E58" t="str">
            <v>8/4</v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>6/3</v>
          </cell>
          <cell r="K58" t="str">
            <v/>
          </cell>
          <cell r="L58" t="str">
            <v/>
          </cell>
          <cell r="M58" t="str">
            <v>9/3</v>
          </cell>
          <cell r="N58" t="str">
            <v/>
          </cell>
          <cell r="R58" t="str">
            <v>8/3</v>
          </cell>
          <cell r="S58" t="str">
            <v>8/1</v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Z58" t="str">
            <v>6/2</v>
          </cell>
          <cell r="AB58" t="str">
            <v/>
          </cell>
          <cell r="AC58" t="str">
            <v/>
          </cell>
          <cell r="AD58" t="str">
            <v>9/4</v>
          </cell>
          <cell r="AE58" t="str">
            <v/>
          </cell>
          <cell r="AF58" t="str">
            <v/>
          </cell>
          <cell r="AG58" t="str">
            <v>8/2</v>
          </cell>
          <cell r="AI58" t="str">
            <v/>
          </cell>
          <cell r="AJ58" t="str">
            <v/>
          </cell>
          <cell r="AK58" t="str">
            <v>6/4</v>
          </cell>
          <cell r="AM58" t="str">
            <v/>
          </cell>
          <cell r="AN58" t="str">
            <v/>
          </cell>
          <cell r="AO58" t="str">
            <v/>
          </cell>
          <cell r="AP58" t="str">
            <v/>
          </cell>
        </row>
        <row r="59">
          <cell r="C59" t="str">
            <v/>
          </cell>
          <cell r="D59" t="str">
            <v>8/1</v>
          </cell>
          <cell r="E59" t="str">
            <v>8/4</v>
          </cell>
          <cell r="F59" t="str">
            <v>9/4</v>
          </cell>
          <cell r="G59" t="str">
            <v/>
          </cell>
          <cell r="H59" t="str">
            <v/>
          </cell>
          <cell r="I59" t="str">
            <v/>
          </cell>
          <cell r="J59" t="str">
            <v>6/4</v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R59" t="str">
            <v>8/2</v>
          </cell>
          <cell r="S59" t="str">
            <v>8/3</v>
          </cell>
          <cell r="T59" t="str">
            <v/>
          </cell>
          <cell r="U59" t="str">
            <v>6/2</v>
          </cell>
          <cell r="V59" t="str">
            <v/>
          </cell>
          <cell r="W59" t="str">
            <v/>
          </cell>
          <cell r="X59" t="str">
            <v/>
          </cell>
          <cell r="Z59" t="str">
            <v>6/1</v>
          </cell>
          <cell r="AB59" t="str">
            <v/>
          </cell>
          <cell r="AC59" t="str">
            <v/>
          </cell>
          <cell r="AD59" t="str">
            <v>9/3</v>
          </cell>
          <cell r="AE59" t="str">
            <v/>
          </cell>
          <cell r="AF59" t="str">
            <v/>
          </cell>
          <cell r="AG59" t="str">
            <v>9/1</v>
          </cell>
          <cell r="AI59" t="str">
            <v/>
          </cell>
          <cell r="AJ59" t="str">
            <v/>
          </cell>
          <cell r="AK59" t="str">
            <v>6/3</v>
          </cell>
          <cell r="AM59" t="str">
            <v/>
          </cell>
          <cell r="AN59" t="str">
            <v/>
          </cell>
          <cell r="AO59" t="str">
            <v/>
          </cell>
          <cell r="AP59" t="str">
            <v/>
          </cell>
        </row>
        <row r="60">
          <cell r="C60" t="str">
            <v/>
          </cell>
          <cell r="D60" t="str">
            <v>8/1</v>
          </cell>
          <cell r="E60" t="str">
            <v>8/3</v>
          </cell>
          <cell r="F60" t="str">
            <v>9/3</v>
          </cell>
          <cell r="G60" t="str">
            <v/>
          </cell>
          <cell r="H60" t="str">
            <v/>
          </cell>
          <cell r="I60" t="str">
            <v/>
          </cell>
          <cell r="J60" t="str">
            <v>9/4</v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R60" t="str">
            <v>8/4</v>
          </cell>
          <cell r="S60" t="str">
            <v>8/2</v>
          </cell>
          <cell r="T60" t="str">
            <v>6/4</v>
          </cell>
          <cell r="U60" t="str">
            <v>6/1</v>
          </cell>
          <cell r="V60" t="str">
            <v/>
          </cell>
          <cell r="W60" t="str">
            <v/>
          </cell>
          <cell r="X60" t="str">
            <v/>
          </cell>
          <cell r="Z60" t="str">
            <v>6/3</v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/>
          </cell>
          <cell r="AG60" t="str">
            <v>9/2</v>
          </cell>
          <cell r="AI60" t="str">
            <v/>
          </cell>
          <cell r="AJ60" t="str">
            <v/>
          </cell>
          <cell r="AK60" t="str">
            <v>6/2</v>
          </cell>
          <cell r="AM60" t="str">
            <v/>
          </cell>
          <cell r="AN60" t="str">
            <v/>
          </cell>
          <cell r="AO60" t="str">
            <v/>
          </cell>
          <cell r="AP60" t="str">
            <v/>
          </cell>
        </row>
        <row r="61">
          <cell r="C61" t="str">
            <v/>
          </cell>
          <cell r="D61" t="str">
            <v>8/2</v>
          </cell>
          <cell r="E61" t="str">
            <v>8/3</v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>6/2</v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R61" t="str">
            <v>8/1</v>
          </cell>
          <cell r="S61" t="str">
            <v>8/4</v>
          </cell>
          <cell r="T61" t="str">
            <v/>
          </cell>
          <cell r="U61" t="str">
            <v>6/3</v>
          </cell>
          <cell r="V61" t="str">
            <v/>
          </cell>
          <cell r="W61" t="str">
            <v/>
          </cell>
          <cell r="X61" t="str">
            <v/>
          </cell>
          <cell r="Z61" t="str">
            <v>6/4</v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  <cell r="AI61" t="str">
            <v/>
          </cell>
          <cell r="AJ61" t="str">
            <v/>
          </cell>
          <cell r="AK61" t="str">
            <v>6/1</v>
          </cell>
          <cell r="AM61" t="str">
            <v/>
          </cell>
          <cell r="AN61" t="str">
            <v/>
          </cell>
          <cell r="AO61" t="str">
            <v/>
          </cell>
          <cell r="AP61" t="str">
            <v/>
          </cell>
        </row>
        <row r="62"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Z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I62" t="str">
            <v/>
          </cell>
          <cell r="AJ62" t="str">
            <v/>
          </cell>
          <cell r="AK62" t="str">
            <v/>
          </cell>
          <cell r="AM62" t="str">
            <v/>
          </cell>
          <cell r="AN62" t="str">
            <v/>
          </cell>
          <cell r="AO62" t="str">
            <v/>
          </cell>
          <cell r="AP62" t="str">
            <v/>
          </cell>
        </row>
        <row r="63">
          <cell r="C63" t="str">
            <v/>
          </cell>
          <cell r="D63" t="str">
            <v>8/2</v>
          </cell>
          <cell r="E63" t="str">
            <v/>
          </cell>
          <cell r="F63" t="str">
            <v/>
          </cell>
          <cell r="G63" t="str">
            <v/>
          </cell>
          <cell r="H63" t="str">
            <v>8/1</v>
          </cell>
          <cell r="I63" t="str">
            <v/>
          </cell>
          <cell r="J63" t="str">
            <v/>
          </cell>
          <cell r="K63" t="str">
            <v>8/4</v>
          </cell>
          <cell r="L63" t="str">
            <v/>
          </cell>
          <cell r="M63" t="str">
            <v/>
          </cell>
          <cell r="N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>6/1</v>
          </cell>
          <cell r="W63" t="str">
            <v/>
          </cell>
          <cell r="X63" t="str">
            <v/>
          </cell>
          <cell r="Z63" t="str">
            <v/>
          </cell>
          <cell r="AB63" t="str">
            <v/>
          </cell>
          <cell r="AC63" t="str">
            <v/>
          </cell>
          <cell r="AD63" t="str">
            <v/>
          </cell>
          <cell r="AE63" t="str">
            <v>8/3</v>
          </cell>
          <cell r="AF63" t="str">
            <v/>
          </cell>
          <cell r="AG63" t="str">
            <v/>
          </cell>
          <cell r="AI63" t="str">
            <v>6/2</v>
          </cell>
          <cell r="AJ63" t="str">
            <v/>
          </cell>
          <cell r="AK63" t="str">
            <v/>
          </cell>
          <cell r="AM63" t="str">
            <v>6/4</v>
          </cell>
          <cell r="AN63" t="str">
            <v/>
          </cell>
          <cell r="AO63" t="str">
            <v/>
          </cell>
          <cell r="AP63" t="str">
            <v/>
          </cell>
        </row>
        <row r="64">
          <cell r="C64" t="str">
            <v/>
          </cell>
          <cell r="D64" t="str">
            <v>8/2</v>
          </cell>
          <cell r="E64" t="str">
            <v/>
          </cell>
          <cell r="F64" t="str">
            <v/>
          </cell>
          <cell r="G64" t="str">
            <v/>
          </cell>
          <cell r="H64" t="str">
            <v>8/4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>8/1</v>
          </cell>
          <cell r="W64" t="str">
            <v/>
          </cell>
          <cell r="X64" t="str">
            <v/>
          </cell>
          <cell r="Z64" t="str">
            <v/>
          </cell>
          <cell r="AB64" t="str">
            <v/>
          </cell>
          <cell r="AC64" t="str">
            <v/>
          </cell>
          <cell r="AD64" t="str">
            <v/>
          </cell>
          <cell r="AE64" t="str">
            <v>8/3</v>
          </cell>
          <cell r="AF64" t="str">
            <v/>
          </cell>
          <cell r="AG64" t="str">
            <v/>
          </cell>
          <cell r="AI64" t="str">
            <v>6/1</v>
          </cell>
          <cell r="AJ64" t="str">
            <v/>
          </cell>
          <cell r="AK64" t="str">
            <v/>
          </cell>
          <cell r="AM64" t="str">
            <v>6/3</v>
          </cell>
          <cell r="AN64" t="str">
            <v>6/2CD</v>
          </cell>
          <cell r="AO64" t="str">
            <v/>
          </cell>
          <cell r="AP64" t="str">
            <v/>
          </cell>
        </row>
        <row r="65">
          <cell r="C65" t="str">
            <v/>
          </cell>
          <cell r="D65" t="str">
            <v>8/1</v>
          </cell>
          <cell r="E65" t="str">
            <v/>
          </cell>
          <cell r="F65" t="str">
            <v/>
          </cell>
          <cell r="G65" t="str">
            <v/>
          </cell>
          <cell r="H65" t="str">
            <v>8/3</v>
          </cell>
          <cell r="I65" t="str">
            <v/>
          </cell>
          <cell r="J65" t="str">
            <v/>
          </cell>
          <cell r="K65" t="str">
            <v>6/1</v>
          </cell>
          <cell r="L65" t="str">
            <v/>
          </cell>
          <cell r="M65" t="str">
            <v/>
          </cell>
          <cell r="N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>8/2</v>
          </cell>
          <cell r="W65" t="str">
            <v/>
          </cell>
          <cell r="X65" t="str">
            <v/>
          </cell>
          <cell r="Z65" t="str">
            <v/>
          </cell>
          <cell r="AB65" t="str">
            <v/>
          </cell>
          <cell r="AC65" t="str">
            <v/>
          </cell>
          <cell r="AD65" t="str">
            <v/>
          </cell>
          <cell r="AE65" t="str">
            <v>6/4</v>
          </cell>
          <cell r="AF65" t="str">
            <v/>
          </cell>
          <cell r="AG65" t="str">
            <v>8/4</v>
          </cell>
          <cell r="AI65" t="str">
            <v/>
          </cell>
          <cell r="AJ65" t="str">
            <v/>
          </cell>
          <cell r="AK65" t="str">
            <v/>
          </cell>
          <cell r="AM65" t="str">
            <v>6/2</v>
          </cell>
          <cell r="AN65" t="str">
            <v/>
          </cell>
          <cell r="AO65" t="str">
            <v>6/3</v>
          </cell>
          <cell r="AP65" t="str">
            <v/>
          </cell>
        </row>
        <row r="66"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>8/2</v>
          </cell>
          <cell r="I66" t="str">
            <v/>
          </cell>
          <cell r="J66" t="str">
            <v/>
          </cell>
          <cell r="K66" t="str">
            <v>6/1</v>
          </cell>
          <cell r="L66" t="str">
            <v/>
          </cell>
          <cell r="M66" t="str">
            <v/>
          </cell>
          <cell r="N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>6/2</v>
          </cell>
          <cell r="W66" t="str">
            <v/>
          </cell>
          <cell r="X66" t="str">
            <v>8/4</v>
          </cell>
          <cell r="Z66" t="str">
            <v/>
          </cell>
          <cell r="AB66" t="str">
            <v/>
          </cell>
          <cell r="AC66" t="str">
            <v/>
          </cell>
          <cell r="AD66" t="str">
            <v/>
          </cell>
          <cell r="AE66" t="str">
            <v>6/3</v>
          </cell>
          <cell r="AF66" t="str">
            <v/>
          </cell>
          <cell r="AG66" t="str">
            <v>8/3</v>
          </cell>
          <cell r="AI66" t="str">
            <v/>
          </cell>
          <cell r="AJ66" t="str">
            <v/>
          </cell>
          <cell r="AK66" t="str">
            <v/>
          </cell>
          <cell r="AM66" t="str">
            <v/>
          </cell>
          <cell r="AN66" t="str">
            <v>8/1CD</v>
          </cell>
          <cell r="AO66" t="str">
            <v>6/4</v>
          </cell>
          <cell r="AP66" t="str">
            <v/>
          </cell>
        </row>
        <row r="67">
          <cell r="C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R67" t="str">
            <v/>
          </cell>
          <cell r="S67" t="str">
            <v/>
          </cell>
          <cell r="T67" t="str">
            <v/>
          </cell>
          <cell r="W67" t="str">
            <v/>
          </cell>
          <cell r="X67" t="str">
            <v/>
          </cell>
          <cell r="Z67" t="str">
            <v/>
          </cell>
          <cell r="AB67" t="str">
            <v/>
          </cell>
          <cell r="AC67" t="str">
            <v/>
          </cell>
          <cell r="AD67" t="str">
            <v/>
          </cell>
          <cell r="AF67" t="str">
            <v/>
          </cell>
          <cell r="AK67" t="str">
            <v/>
          </cell>
          <cell r="AN67" t="str">
            <v/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6"/>
  <sheetViews>
    <sheetView topLeftCell="A4" workbookViewId="0">
      <selection activeCell="A4" sqref="A1:XFD1048576"/>
    </sheetView>
  </sheetViews>
  <sheetFormatPr defaultRowHeight="15"/>
  <cols>
    <col min="1" max="1" width="7" customWidth="1"/>
    <col min="2" max="2" width="6.5703125" customWidth="1"/>
    <col min="3" max="4" width="13.42578125" customWidth="1"/>
    <col min="5" max="5" width="13.28515625" customWidth="1"/>
    <col min="6" max="6" width="13.7109375" customWidth="1"/>
    <col min="7" max="7" width="13.42578125" customWidth="1"/>
    <col min="8" max="8" width="15.7109375" customWidth="1"/>
    <col min="9" max="9" width="14.42578125" customWidth="1"/>
    <col min="10" max="10" width="14" customWidth="1"/>
    <col min="11" max="11" width="12.5703125" customWidth="1"/>
    <col min="12" max="12" width="11.7109375" customWidth="1"/>
    <col min="13" max="13" width="11.28515625" customWidth="1"/>
    <col min="14" max="14" width="11.85546875" customWidth="1"/>
  </cols>
  <sheetData>
    <row r="1" spans="1:14" ht="18">
      <c r="A1" s="428" t="s">
        <v>123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</row>
    <row r="2" spans="1:14" ht="18">
      <c r="A2" s="428" t="s">
        <v>0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</row>
    <row r="3" spans="1:14" ht="18">
      <c r="A3" s="428" t="s">
        <v>1</v>
      </c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</row>
    <row r="4" spans="1:14" ht="15.75" thickBot="1">
      <c r="A4" s="2"/>
      <c r="B4" s="2"/>
      <c r="C4" s="2"/>
      <c r="D4" s="2"/>
      <c r="E4" s="2"/>
      <c r="G4" s="2"/>
      <c r="H4" s="2"/>
      <c r="I4" s="2"/>
      <c r="J4" s="2"/>
      <c r="K4" s="2"/>
      <c r="L4" s="2"/>
      <c r="M4" s="2"/>
      <c r="N4" s="2"/>
    </row>
    <row r="5" spans="1:14" ht="15.75" thickBot="1">
      <c r="A5" s="4" t="s">
        <v>2</v>
      </c>
      <c r="B5" s="5" t="s">
        <v>3</v>
      </c>
      <c r="C5" s="10" t="s">
        <v>4</v>
      </c>
      <c r="D5" s="5" t="s">
        <v>5</v>
      </c>
      <c r="E5" s="10" t="s">
        <v>6</v>
      </c>
      <c r="F5" s="5" t="s">
        <v>7</v>
      </c>
      <c r="G5" s="10" t="s">
        <v>8</v>
      </c>
      <c r="H5" s="5" t="s">
        <v>9</v>
      </c>
      <c r="I5" s="10" t="s">
        <v>10</v>
      </c>
      <c r="J5" s="5" t="s">
        <v>11</v>
      </c>
      <c r="K5" s="10" t="s">
        <v>12</v>
      </c>
      <c r="L5" s="5" t="s">
        <v>13</v>
      </c>
      <c r="M5" s="10" t="s">
        <v>14</v>
      </c>
      <c r="N5" s="5" t="s">
        <v>15</v>
      </c>
    </row>
    <row r="6" spans="1:14">
      <c r="A6" s="429" t="s">
        <v>16</v>
      </c>
      <c r="B6" s="19" t="s">
        <v>17</v>
      </c>
      <c r="C6" s="24" t="s">
        <v>18</v>
      </c>
      <c r="D6" s="29" t="s">
        <v>18</v>
      </c>
      <c r="E6" s="24" t="s">
        <v>18</v>
      </c>
      <c r="F6" s="29" t="s">
        <v>18</v>
      </c>
      <c r="G6" s="24" t="s">
        <v>18</v>
      </c>
      <c r="H6" s="29" t="s">
        <v>18</v>
      </c>
      <c r="I6" s="24" t="s">
        <v>18</v>
      </c>
      <c r="J6" s="29" t="s">
        <v>18</v>
      </c>
      <c r="K6" s="24"/>
      <c r="L6" s="29"/>
      <c r="M6" s="24"/>
      <c r="N6" s="29"/>
    </row>
    <row r="7" spans="1:14" ht="21">
      <c r="A7" s="430"/>
      <c r="B7" s="20" t="s">
        <v>19</v>
      </c>
      <c r="C7" s="25" t="s">
        <v>20</v>
      </c>
      <c r="D7" s="30" t="s">
        <v>21</v>
      </c>
      <c r="E7" s="34" t="s">
        <v>22</v>
      </c>
      <c r="F7" s="30" t="s">
        <v>23</v>
      </c>
      <c r="G7" s="55" t="s">
        <v>32</v>
      </c>
      <c r="H7" s="30" t="s">
        <v>25</v>
      </c>
      <c r="I7" s="25" t="s">
        <v>26</v>
      </c>
      <c r="J7" s="16" t="s">
        <v>24</v>
      </c>
      <c r="K7" s="1"/>
      <c r="L7" s="30"/>
      <c r="M7" s="25"/>
      <c r="N7" s="30"/>
    </row>
    <row r="8" spans="1:14">
      <c r="A8" s="430"/>
      <c r="B8" s="20" t="s">
        <v>28</v>
      </c>
      <c r="C8" s="37" t="s">
        <v>22</v>
      </c>
      <c r="D8" s="30" t="s">
        <v>27</v>
      </c>
      <c r="E8" s="30" t="s">
        <v>29</v>
      </c>
      <c r="F8" s="36" t="s">
        <v>30</v>
      </c>
      <c r="G8" s="30" t="s">
        <v>31</v>
      </c>
      <c r="H8" s="46" t="s">
        <v>24</v>
      </c>
      <c r="I8" s="25" t="s">
        <v>26</v>
      </c>
      <c r="J8" s="30" t="s">
        <v>32</v>
      </c>
      <c r="K8" s="25"/>
      <c r="L8" s="30"/>
      <c r="M8" s="25"/>
      <c r="N8" s="30"/>
    </row>
    <row r="9" spans="1:14">
      <c r="A9" s="430"/>
      <c r="B9" s="20" t="s">
        <v>33</v>
      </c>
      <c r="C9" s="25" t="s">
        <v>34</v>
      </c>
      <c r="D9" s="30" t="s">
        <v>20</v>
      </c>
      <c r="E9" s="30" t="s">
        <v>29</v>
      </c>
      <c r="F9" s="30" t="s">
        <v>35</v>
      </c>
      <c r="G9" s="25" t="s">
        <v>31</v>
      </c>
      <c r="H9" s="45" t="s">
        <v>32</v>
      </c>
      <c r="I9" s="25" t="s">
        <v>27</v>
      </c>
      <c r="J9" s="30" t="s">
        <v>25</v>
      </c>
      <c r="K9" s="1"/>
      <c r="L9" s="1"/>
      <c r="M9" s="25"/>
      <c r="N9" s="30"/>
    </row>
    <row r="10" spans="1:14" ht="15.75" thickBot="1">
      <c r="A10" s="431"/>
      <c r="B10" s="21" t="s">
        <v>36</v>
      </c>
      <c r="C10" s="31" t="s">
        <v>34</v>
      </c>
      <c r="D10" s="31" t="s">
        <v>20</v>
      </c>
      <c r="E10" s="118" t="s">
        <v>30</v>
      </c>
      <c r="F10" s="31" t="s">
        <v>31</v>
      </c>
      <c r="G10" s="26" t="s">
        <v>25</v>
      </c>
      <c r="H10" s="31" t="s">
        <v>27</v>
      </c>
      <c r="I10" s="31" t="s">
        <v>32</v>
      </c>
      <c r="J10" s="31" t="s">
        <v>35</v>
      </c>
      <c r="K10" s="26"/>
      <c r="L10" s="31"/>
      <c r="M10" s="26"/>
      <c r="N10" s="31"/>
    </row>
    <row r="11" spans="1:14">
      <c r="A11" s="432" t="s">
        <v>37</v>
      </c>
      <c r="B11" s="22" t="s">
        <v>17</v>
      </c>
      <c r="C11" s="27" t="s">
        <v>38</v>
      </c>
      <c r="D11" s="32" t="s">
        <v>34</v>
      </c>
      <c r="E11" s="16" t="s">
        <v>32</v>
      </c>
      <c r="F11" s="32" t="s">
        <v>31</v>
      </c>
      <c r="G11" s="34" t="s">
        <v>24</v>
      </c>
      <c r="H11" s="32" t="s">
        <v>40</v>
      </c>
      <c r="I11" s="27" t="s">
        <v>41</v>
      </c>
      <c r="J11" s="32" t="s">
        <v>26</v>
      </c>
      <c r="K11" s="27"/>
      <c r="L11" s="32"/>
      <c r="M11" s="27"/>
      <c r="N11" s="32"/>
    </row>
    <row r="12" spans="1:14">
      <c r="A12" s="430"/>
      <c r="B12" s="20" t="s">
        <v>19</v>
      </c>
      <c r="C12" s="25" t="s">
        <v>34</v>
      </c>
      <c r="D12" s="30" t="s">
        <v>27</v>
      </c>
      <c r="E12" s="25" t="s">
        <v>40</v>
      </c>
      <c r="F12" s="30" t="s">
        <v>31</v>
      </c>
      <c r="G12" s="25" t="s">
        <v>39</v>
      </c>
      <c r="H12" s="30" t="s">
        <v>24</v>
      </c>
      <c r="I12" s="25" t="s">
        <v>41</v>
      </c>
      <c r="J12" s="30" t="s">
        <v>26</v>
      </c>
      <c r="L12" s="30"/>
      <c r="M12" s="25"/>
      <c r="N12" s="30"/>
    </row>
    <row r="13" spans="1:14">
      <c r="A13" s="430"/>
      <c r="B13" s="20" t="s">
        <v>28</v>
      </c>
      <c r="C13" s="25" t="s">
        <v>24</v>
      </c>
      <c r="D13" s="30" t="s">
        <v>38</v>
      </c>
      <c r="E13" s="25" t="s">
        <v>31</v>
      </c>
      <c r="F13" s="30" t="s">
        <v>40</v>
      </c>
      <c r="G13" s="25" t="s">
        <v>32</v>
      </c>
      <c r="H13" s="27" t="s">
        <v>41</v>
      </c>
      <c r="I13" s="25" t="s">
        <v>27</v>
      </c>
      <c r="J13" s="30" t="s">
        <v>41</v>
      </c>
      <c r="K13" s="25"/>
      <c r="L13" s="30"/>
      <c r="M13" s="25"/>
      <c r="N13" s="30"/>
    </row>
    <row r="14" spans="1:14">
      <c r="A14" s="430"/>
      <c r="B14" s="20" t="s">
        <v>33</v>
      </c>
      <c r="C14" s="25" t="s">
        <v>27</v>
      </c>
      <c r="D14" s="30" t="s">
        <v>38</v>
      </c>
      <c r="E14" s="25" t="s">
        <v>31</v>
      </c>
      <c r="F14" s="30" t="s">
        <v>41</v>
      </c>
      <c r="G14" s="25" t="s">
        <v>40</v>
      </c>
      <c r="H14" s="25" t="s">
        <v>41</v>
      </c>
      <c r="I14" s="35" t="s">
        <v>24</v>
      </c>
      <c r="J14" s="30" t="s">
        <v>32</v>
      </c>
      <c r="K14" s="25"/>
      <c r="L14" s="30"/>
      <c r="M14" s="25"/>
      <c r="N14" s="30"/>
    </row>
    <row r="15" spans="1:14" ht="15.75" thickBot="1">
      <c r="A15" s="433"/>
      <c r="B15" s="23" t="s">
        <v>36</v>
      </c>
      <c r="C15" s="28"/>
      <c r="D15" s="33"/>
      <c r="E15" s="28"/>
      <c r="F15" s="33"/>
      <c r="G15" s="28"/>
      <c r="H15" s="33"/>
      <c r="I15" s="28"/>
      <c r="J15" s="33"/>
      <c r="K15" s="28"/>
      <c r="L15" s="33"/>
      <c r="M15" s="28"/>
      <c r="N15" s="33"/>
    </row>
    <row r="16" spans="1:14">
      <c r="A16" s="429" t="s">
        <v>43</v>
      </c>
      <c r="B16" s="19" t="s">
        <v>17</v>
      </c>
      <c r="C16" s="24" t="s">
        <v>38</v>
      </c>
      <c r="D16" s="29" t="s">
        <v>34</v>
      </c>
      <c r="E16" s="24" t="s">
        <v>29</v>
      </c>
      <c r="F16" s="29" t="s">
        <v>41</v>
      </c>
      <c r="G16" s="24" t="s">
        <v>44</v>
      </c>
      <c r="H16" s="29" t="s">
        <v>45</v>
      </c>
      <c r="I16" s="24" t="s">
        <v>46</v>
      </c>
      <c r="J16" s="29" t="s">
        <v>40</v>
      </c>
      <c r="K16" s="24"/>
      <c r="L16" s="29"/>
      <c r="M16" s="24"/>
      <c r="N16" s="29"/>
    </row>
    <row r="17" spans="1:14">
      <c r="A17" s="430"/>
      <c r="B17" s="20" t="s">
        <v>19</v>
      </c>
      <c r="C17" s="25" t="s">
        <v>38</v>
      </c>
      <c r="D17" s="30" t="s">
        <v>34</v>
      </c>
      <c r="E17" s="12" t="s">
        <v>27</v>
      </c>
      <c r="F17" s="30" t="s">
        <v>41</v>
      </c>
      <c r="G17" s="25" t="s">
        <v>46</v>
      </c>
      <c r="H17" s="30" t="s">
        <v>44</v>
      </c>
      <c r="I17" s="25" t="s">
        <v>45</v>
      </c>
      <c r="J17" s="30" t="s">
        <v>21</v>
      </c>
      <c r="K17" s="25"/>
      <c r="L17" s="30"/>
      <c r="M17" s="25"/>
      <c r="N17" s="30"/>
    </row>
    <row r="18" spans="1:14">
      <c r="A18" s="430"/>
      <c r="B18" s="20" t="s">
        <v>28</v>
      </c>
      <c r="C18" s="25" t="s">
        <v>20</v>
      </c>
      <c r="D18" s="30" t="s">
        <v>38</v>
      </c>
      <c r="E18" s="12" t="s">
        <v>21</v>
      </c>
      <c r="F18" s="30" t="s">
        <v>35</v>
      </c>
      <c r="G18" s="25" t="s">
        <v>27</v>
      </c>
      <c r="H18" s="30" t="s">
        <v>42</v>
      </c>
      <c r="I18" s="25" t="s">
        <v>40</v>
      </c>
      <c r="J18" s="30" t="s">
        <v>45</v>
      </c>
      <c r="L18" s="30"/>
      <c r="M18" s="25"/>
      <c r="N18" s="30"/>
    </row>
    <row r="19" spans="1:14">
      <c r="A19" s="430"/>
      <c r="B19" s="20" t="s">
        <v>33</v>
      </c>
      <c r="C19" s="25" t="s">
        <v>40</v>
      </c>
      <c r="D19" s="30" t="s">
        <v>20</v>
      </c>
      <c r="E19" s="25" t="s">
        <v>35</v>
      </c>
      <c r="F19" s="30" t="s">
        <v>27</v>
      </c>
      <c r="G19" s="25" t="s">
        <v>45</v>
      </c>
      <c r="H19" s="30" t="s">
        <v>42</v>
      </c>
      <c r="I19" s="50" t="s">
        <v>44</v>
      </c>
      <c r="J19" s="30" t="s">
        <v>41</v>
      </c>
      <c r="K19" s="25"/>
      <c r="L19" s="30"/>
      <c r="M19" s="25"/>
      <c r="N19" s="30"/>
    </row>
    <row r="20" spans="1:14" ht="15.75" thickBot="1">
      <c r="A20" s="431"/>
      <c r="B20" s="21" t="s">
        <v>36</v>
      </c>
      <c r="C20" s="26"/>
      <c r="D20" s="31"/>
      <c r="E20" s="26"/>
      <c r="F20" s="31"/>
      <c r="G20" s="12" t="s">
        <v>40</v>
      </c>
      <c r="H20" s="31" t="s">
        <v>27</v>
      </c>
      <c r="I20" s="54" t="s">
        <v>21</v>
      </c>
      <c r="J20" s="17" t="s">
        <v>44</v>
      </c>
      <c r="K20" s="26"/>
      <c r="L20" s="31"/>
      <c r="M20" s="26"/>
      <c r="N20" s="31"/>
    </row>
    <row r="21" spans="1:14" ht="21">
      <c r="A21" s="425" t="s">
        <v>48</v>
      </c>
      <c r="B21" s="7" t="s">
        <v>17</v>
      </c>
      <c r="C21" s="12" t="s">
        <v>23</v>
      </c>
      <c r="D21" s="16" t="s">
        <v>32</v>
      </c>
      <c r="E21" s="30" t="s">
        <v>29</v>
      </c>
      <c r="F21" s="16" t="s">
        <v>40</v>
      </c>
      <c r="G21" s="15" t="s">
        <v>31</v>
      </c>
      <c r="H21" s="29" t="s">
        <v>21</v>
      </c>
      <c r="I21" s="12" t="s">
        <v>25</v>
      </c>
      <c r="J21" s="53" t="s">
        <v>47</v>
      </c>
      <c r="K21" s="16" t="s">
        <v>49</v>
      </c>
      <c r="L21" s="16" t="s">
        <v>46</v>
      </c>
      <c r="M21" s="16"/>
      <c r="N21" s="16"/>
    </row>
    <row r="22" spans="1:14">
      <c r="A22" s="425"/>
      <c r="B22" s="7" t="s">
        <v>19</v>
      </c>
      <c r="C22" s="16" t="s">
        <v>32</v>
      </c>
      <c r="D22" s="37" t="s">
        <v>22</v>
      </c>
      <c r="E22" s="30" t="s">
        <v>31</v>
      </c>
      <c r="F22" s="41" t="s">
        <v>21</v>
      </c>
      <c r="G22" s="40" t="s">
        <v>25</v>
      </c>
      <c r="H22" s="35" t="s">
        <v>47</v>
      </c>
      <c r="I22" s="40" t="s">
        <v>40</v>
      </c>
      <c r="J22" s="16" t="s">
        <v>41</v>
      </c>
      <c r="K22" s="12" t="s">
        <v>46</v>
      </c>
      <c r="L22" s="16" t="s">
        <v>29</v>
      </c>
      <c r="M22" s="12"/>
      <c r="N22" s="16"/>
    </row>
    <row r="23" spans="1:14" ht="21">
      <c r="A23" s="425"/>
      <c r="B23" s="7" t="s">
        <v>28</v>
      </c>
      <c r="C23" s="12" t="s">
        <v>24</v>
      </c>
      <c r="D23" s="35" t="s">
        <v>47</v>
      </c>
      <c r="E23" s="16" t="s">
        <v>23</v>
      </c>
      <c r="F23" s="30" t="s">
        <v>31</v>
      </c>
      <c r="G23" s="12" t="s">
        <v>46</v>
      </c>
      <c r="H23" s="16" t="s">
        <v>35</v>
      </c>
      <c r="I23" s="12" t="s">
        <v>41</v>
      </c>
      <c r="J23" s="16" t="s">
        <v>27</v>
      </c>
      <c r="K23" s="12" t="s">
        <v>29</v>
      </c>
      <c r="L23" s="16" t="s">
        <v>49</v>
      </c>
      <c r="M23" s="12"/>
      <c r="N23" s="16"/>
    </row>
    <row r="24" spans="1:14" ht="21">
      <c r="A24" s="425"/>
      <c r="B24" s="7" t="s">
        <v>33</v>
      </c>
      <c r="C24" s="35" t="s">
        <v>47</v>
      </c>
      <c r="D24" s="16" t="s">
        <v>23</v>
      </c>
      <c r="E24" s="12" t="s">
        <v>27</v>
      </c>
      <c r="F24" s="37" t="s">
        <v>22</v>
      </c>
      <c r="G24" s="12" t="s">
        <v>24</v>
      </c>
      <c r="H24" s="16" t="s">
        <v>35</v>
      </c>
      <c r="I24" s="12" t="s">
        <v>46</v>
      </c>
      <c r="J24" s="16" t="s">
        <v>40</v>
      </c>
      <c r="K24" s="12"/>
      <c r="L24" s="16"/>
      <c r="M24" s="12"/>
      <c r="N24" s="16"/>
    </row>
    <row r="25" spans="1:14" ht="15.75" thickBot="1">
      <c r="A25" s="425"/>
      <c r="B25" s="9" t="s">
        <v>36</v>
      </c>
      <c r="C25" s="37" t="s">
        <v>22</v>
      </c>
      <c r="D25" s="12" t="s">
        <v>40</v>
      </c>
      <c r="E25" s="35" t="s">
        <v>47</v>
      </c>
      <c r="F25" s="51" t="s">
        <v>27</v>
      </c>
      <c r="G25" s="52"/>
      <c r="H25" s="38"/>
      <c r="I25" s="14"/>
      <c r="J25" s="38"/>
      <c r="K25" s="14"/>
      <c r="L25" s="18"/>
      <c r="M25" s="14"/>
      <c r="N25" s="18"/>
    </row>
    <row r="26" spans="1:14">
      <c r="A26" s="426" t="s">
        <v>50</v>
      </c>
      <c r="B26" s="6" t="s">
        <v>17</v>
      </c>
      <c r="C26" s="12" t="s">
        <v>40</v>
      </c>
      <c r="D26" s="15" t="s">
        <v>38</v>
      </c>
      <c r="E26" s="44" t="s">
        <v>30</v>
      </c>
      <c r="F26" s="16" t="s">
        <v>41</v>
      </c>
      <c r="G26" s="12" t="s">
        <v>31</v>
      </c>
      <c r="H26" s="32" t="s">
        <v>39</v>
      </c>
      <c r="I26" s="49" t="s">
        <v>47</v>
      </c>
      <c r="J26" s="39" t="s">
        <v>24</v>
      </c>
      <c r="K26" s="15"/>
      <c r="L26" s="15"/>
      <c r="M26" s="11" t="s">
        <v>52</v>
      </c>
      <c r="N26" s="15" t="s">
        <v>42</v>
      </c>
    </row>
    <row r="27" spans="1:14">
      <c r="A27" s="425"/>
      <c r="B27" s="7" t="s">
        <v>19</v>
      </c>
      <c r="C27" s="12" t="s">
        <v>38</v>
      </c>
      <c r="D27" s="16" t="s">
        <v>20</v>
      </c>
      <c r="E27" s="16" t="s">
        <v>40</v>
      </c>
      <c r="F27" s="43" t="s">
        <v>30</v>
      </c>
      <c r="G27" s="14" t="s">
        <v>31</v>
      </c>
      <c r="H27" s="30" t="s">
        <v>39</v>
      </c>
      <c r="I27" s="30" t="s">
        <v>26</v>
      </c>
      <c r="J27" s="18" t="s">
        <v>41</v>
      </c>
      <c r="K27" s="12"/>
      <c r="L27" s="16"/>
      <c r="M27" s="12" t="s">
        <v>53</v>
      </c>
      <c r="N27" s="16" t="s">
        <v>52</v>
      </c>
    </row>
    <row r="28" spans="1:14">
      <c r="A28" s="425"/>
      <c r="B28" s="7" t="s">
        <v>28</v>
      </c>
      <c r="C28" s="12" t="s">
        <v>20</v>
      </c>
      <c r="D28" s="16" t="s">
        <v>24</v>
      </c>
      <c r="E28" s="12" t="s">
        <v>31</v>
      </c>
      <c r="F28" s="16" t="s">
        <v>35</v>
      </c>
      <c r="G28" s="33" t="s">
        <v>47</v>
      </c>
      <c r="H28" s="16" t="s">
        <v>40</v>
      </c>
      <c r="I28" s="12" t="s">
        <v>41</v>
      </c>
      <c r="J28" s="33" t="s">
        <v>26</v>
      </c>
      <c r="K28" s="12"/>
      <c r="L28" s="16"/>
      <c r="M28" s="12" t="s">
        <v>42</v>
      </c>
      <c r="N28" s="16" t="s">
        <v>53</v>
      </c>
    </row>
    <row r="29" spans="1:14">
      <c r="A29" s="425"/>
      <c r="B29" s="7" t="s">
        <v>33</v>
      </c>
      <c r="C29" s="12" t="s">
        <v>20</v>
      </c>
      <c r="D29" s="47" t="s">
        <v>40</v>
      </c>
      <c r="E29" s="12" t="s">
        <v>35</v>
      </c>
      <c r="F29" s="42" t="s">
        <v>47</v>
      </c>
      <c r="G29" s="27" t="s">
        <v>39</v>
      </c>
      <c r="H29" s="16" t="s">
        <v>42</v>
      </c>
      <c r="I29" s="12" t="s">
        <v>24</v>
      </c>
      <c r="J29" s="46" t="s">
        <v>26</v>
      </c>
      <c r="K29" s="12"/>
      <c r="L29" s="16"/>
      <c r="M29" s="12"/>
      <c r="N29" s="16"/>
    </row>
    <row r="30" spans="1:14" ht="15.75" thickBot="1">
      <c r="A30" s="427"/>
      <c r="B30" s="8" t="s">
        <v>36</v>
      </c>
      <c r="C30" s="13"/>
      <c r="E30" s="13"/>
      <c r="F30" s="31"/>
      <c r="G30" s="13"/>
      <c r="H30" s="17"/>
      <c r="I30" s="13"/>
      <c r="J30" s="17"/>
      <c r="K30" s="13"/>
      <c r="L30" s="17"/>
      <c r="M30" s="13"/>
      <c r="N30" s="17"/>
    </row>
    <row r="31" spans="1:14" ht="15.75" thickBot="1">
      <c r="A31" s="425" t="s">
        <v>54</v>
      </c>
      <c r="B31" s="7" t="s">
        <v>17</v>
      </c>
      <c r="C31" s="12" t="s">
        <v>21</v>
      </c>
      <c r="D31" s="35" t="s">
        <v>47</v>
      </c>
      <c r="E31" s="48" t="s">
        <v>22</v>
      </c>
      <c r="F31" s="37" t="s">
        <v>51</v>
      </c>
      <c r="G31" s="12" t="s">
        <v>39</v>
      </c>
      <c r="H31" s="16" t="s">
        <v>42</v>
      </c>
      <c r="I31" s="12" t="s">
        <v>25</v>
      </c>
      <c r="J31" s="16" t="s">
        <v>26</v>
      </c>
      <c r="K31" s="12"/>
      <c r="L31" s="16"/>
      <c r="M31" s="12"/>
      <c r="N31" s="16"/>
    </row>
    <row r="32" spans="1:14">
      <c r="A32" s="425"/>
      <c r="B32" s="7" t="s">
        <v>19</v>
      </c>
      <c r="C32" s="11" t="s">
        <v>51</v>
      </c>
      <c r="D32" s="37" t="s">
        <v>22</v>
      </c>
      <c r="E32" s="35" t="s">
        <v>47</v>
      </c>
      <c r="F32" s="16" t="s">
        <v>32</v>
      </c>
      <c r="G32" s="12" t="s">
        <v>39</v>
      </c>
      <c r="H32" s="16" t="s">
        <v>42</v>
      </c>
      <c r="I32" s="12" t="s">
        <v>26</v>
      </c>
      <c r="J32" s="30" t="s">
        <v>27</v>
      </c>
      <c r="L32" s="16"/>
      <c r="M32" s="12"/>
      <c r="N32" s="16"/>
    </row>
    <row r="33" spans="1:14">
      <c r="A33" s="425"/>
      <c r="B33" s="7" t="s">
        <v>28</v>
      </c>
      <c r="C33" s="12" t="s">
        <v>27</v>
      </c>
      <c r="D33" s="16" t="s">
        <v>51</v>
      </c>
      <c r="E33" s="25" t="s">
        <v>35</v>
      </c>
      <c r="F33" s="35" t="s">
        <v>47</v>
      </c>
      <c r="G33" s="12" t="s">
        <v>21</v>
      </c>
      <c r="H33" s="121" t="s">
        <v>32</v>
      </c>
      <c r="I33" s="40" t="s">
        <v>26</v>
      </c>
      <c r="J33" s="16" t="s">
        <v>25</v>
      </c>
      <c r="K33" s="12"/>
      <c r="M33" s="12"/>
      <c r="N33" s="16"/>
    </row>
    <row r="34" spans="1:14">
      <c r="A34" s="425"/>
      <c r="B34" s="7" t="s">
        <v>33</v>
      </c>
      <c r="C34" s="35" t="s">
        <v>47</v>
      </c>
      <c r="D34" s="12" t="s">
        <v>24</v>
      </c>
      <c r="E34" s="16" t="s">
        <v>51</v>
      </c>
      <c r="F34" s="37" t="s">
        <v>22</v>
      </c>
      <c r="G34" s="12" t="s">
        <v>27</v>
      </c>
      <c r="H34" s="16" t="s">
        <v>25</v>
      </c>
      <c r="I34" s="12" t="s">
        <v>32</v>
      </c>
      <c r="J34" s="16" t="s">
        <v>35</v>
      </c>
      <c r="K34" s="12"/>
      <c r="L34" s="16"/>
      <c r="M34" s="12"/>
      <c r="N34" s="16"/>
    </row>
    <row r="35" spans="1:14" ht="15.75" thickBot="1">
      <c r="A35" s="427"/>
      <c r="B35" s="8" t="s">
        <v>36</v>
      </c>
      <c r="C35" s="13" t="s">
        <v>55</v>
      </c>
      <c r="D35" s="17" t="s">
        <v>56</v>
      </c>
      <c r="E35" s="13" t="s">
        <v>57</v>
      </c>
      <c r="F35" s="17" t="s">
        <v>58</v>
      </c>
      <c r="G35" s="13" t="s">
        <v>59</v>
      </c>
      <c r="H35" s="17" t="s">
        <v>60</v>
      </c>
      <c r="I35" s="13" t="s">
        <v>61</v>
      </c>
      <c r="J35" s="17" t="s">
        <v>62</v>
      </c>
      <c r="K35" s="13"/>
      <c r="L35" s="17"/>
      <c r="M35" s="13"/>
      <c r="N35" s="17"/>
    </row>
    <row r="36" spans="1:14">
      <c r="A36" s="3"/>
      <c r="B36" s="3"/>
      <c r="E36" s="3"/>
      <c r="F36" s="3"/>
      <c r="G36" s="3"/>
      <c r="H36" s="3"/>
      <c r="I36" s="3"/>
      <c r="J36" s="3"/>
      <c r="K36" s="3"/>
      <c r="L36" s="3"/>
      <c r="M36" s="3"/>
      <c r="N36" s="3"/>
    </row>
  </sheetData>
  <mergeCells count="9">
    <mergeCell ref="A21:A25"/>
    <mergeCell ref="A26:A30"/>
    <mergeCell ref="A31:A35"/>
    <mergeCell ref="A1:N1"/>
    <mergeCell ref="A2:N2"/>
    <mergeCell ref="A3:N3"/>
    <mergeCell ref="A6:A10"/>
    <mergeCell ref="A11:A15"/>
    <mergeCell ref="A16:A20"/>
  </mergeCells>
  <pageMargins left="0.36" right="0.57999999999999996" top="0.75" bottom="0.54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81"/>
  <sheetViews>
    <sheetView topLeftCell="A64" workbookViewId="0">
      <selection activeCell="A69" sqref="A69:A70"/>
    </sheetView>
  </sheetViews>
  <sheetFormatPr defaultRowHeight="15"/>
  <cols>
    <col min="1" max="1" width="19.140625" style="403" customWidth="1"/>
    <col min="2" max="2" width="7.85546875" style="403" customWidth="1"/>
    <col min="3" max="3" width="10.42578125" style="403" customWidth="1"/>
    <col min="4" max="4" width="39.7109375" style="403" customWidth="1"/>
    <col min="5" max="5" width="8.28515625" style="403" customWidth="1"/>
    <col min="6" max="6" width="38.140625" style="403" customWidth="1"/>
    <col min="7" max="7" width="9.85546875" style="403" customWidth="1"/>
    <col min="8" max="16384" width="9.140625" style="119"/>
  </cols>
  <sheetData>
    <row r="1" spans="1:8" s="403" customFormat="1" ht="15.75">
      <c r="A1" s="183" t="s">
        <v>165</v>
      </c>
      <c r="B1" s="183"/>
      <c r="C1" s="183"/>
      <c r="D1" s="183"/>
    </row>
    <row r="2" spans="1:8" s="403" customFormat="1" ht="15.75">
      <c r="A2" s="183" t="s">
        <v>338</v>
      </c>
      <c r="B2" s="183"/>
      <c r="C2" s="183"/>
      <c r="D2" s="182"/>
    </row>
    <row r="3" spans="1:8" s="471" customFormat="1" ht="19.5" thickBot="1">
      <c r="A3" s="470" t="s">
        <v>166</v>
      </c>
    </row>
    <row r="4" spans="1:8" s="403" customFormat="1" ht="15.75" thickBot="1">
      <c r="A4" s="205" t="s">
        <v>85</v>
      </c>
      <c r="B4" s="206" t="s">
        <v>125</v>
      </c>
      <c r="C4" s="206" t="s">
        <v>126</v>
      </c>
      <c r="D4" s="206" t="s">
        <v>127</v>
      </c>
      <c r="E4" s="206"/>
      <c r="F4" s="206"/>
      <c r="G4" s="207" t="s">
        <v>158</v>
      </c>
    </row>
    <row r="5" spans="1:8" s="403" customFormat="1" ht="15.75">
      <c r="A5" s="464" t="s">
        <v>87</v>
      </c>
      <c r="B5" s="140" t="s">
        <v>88</v>
      </c>
      <c r="C5" s="141" t="s">
        <v>128</v>
      </c>
      <c r="D5" s="238" t="s">
        <v>339</v>
      </c>
      <c r="E5" s="143">
        <v>14</v>
      </c>
      <c r="F5" s="132" t="s">
        <v>147</v>
      </c>
      <c r="G5" s="452">
        <v>17</v>
      </c>
    </row>
    <row r="6" spans="1:8" s="403" customFormat="1" ht="16.5" thickBot="1">
      <c r="A6" s="455"/>
      <c r="B6" s="232" t="s">
        <v>89</v>
      </c>
      <c r="C6" s="232" t="s">
        <v>128</v>
      </c>
      <c r="D6" s="126"/>
      <c r="E6" s="127"/>
      <c r="F6" s="239" t="s">
        <v>340</v>
      </c>
      <c r="G6" s="457"/>
    </row>
    <row r="7" spans="1:8" s="403" customFormat="1" ht="15.75">
      <c r="A7" s="454" t="s">
        <v>90</v>
      </c>
      <c r="B7" s="135" t="s">
        <v>88</v>
      </c>
      <c r="C7" s="135" t="s">
        <v>128</v>
      </c>
      <c r="D7" s="136" t="s">
        <v>341</v>
      </c>
      <c r="E7" s="137">
        <v>2</v>
      </c>
      <c r="F7" s="240" t="s">
        <v>342</v>
      </c>
      <c r="G7" s="456">
        <v>19</v>
      </c>
      <c r="H7" s="128"/>
    </row>
    <row r="8" spans="1:8" s="403" customFormat="1" ht="15.75" thickBot="1">
      <c r="A8" s="455"/>
      <c r="B8" s="232" t="s">
        <v>89</v>
      </c>
      <c r="C8" s="232" t="s">
        <v>128</v>
      </c>
      <c r="D8" s="241" t="s">
        <v>343</v>
      </c>
      <c r="E8" s="131">
        <v>16</v>
      </c>
      <c r="F8" s="409" t="s">
        <v>159</v>
      </c>
      <c r="G8" s="453"/>
      <c r="H8" s="128"/>
    </row>
    <row r="9" spans="1:8" s="403" customFormat="1">
      <c r="A9" s="454" t="s">
        <v>129</v>
      </c>
      <c r="B9" s="135" t="s">
        <v>88</v>
      </c>
      <c r="C9" s="135" t="s">
        <v>128</v>
      </c>
      <c r="D9" s="242" t="s">
        <v>348</v>
      </c>
      <c r="E9" s="138">
        <v>8</v>
      </c>
      <c r="F9" s="230"/>
      <c r="G9" s="452">
        <v>16</v>
      </c>
      <c r="H9" s="128"/>
    </row>
    <row r="10" spans="1:8" s="403" customFormat="1" ht="15.75" thickBot="1">
      <c r="A10" s="455"/>
      <c r="B10" s="232" t="s">
        <v>89</v>
      </c>
      <c r="C10" s="232" t="s">
        <v>128</v>
      </c>
      <c r="D10" s="243" t="s">
        <v>451</v>
      </c>
      <c r="E10" s="127">
        <v>8</v>
      </c>
      <c r="F10" s="244" t="s">
        <v>346</v>
      </c>
      <c r="G10" s="453"/>
      <c r="H10" s="128"/>
    </row>
    <row r="11" spans="1:8" s="403" customFormat="1">
      <c r="A11" s="463" t="s">
        <v>92</v>
      </c>
      <c r="B11" s="135" t="s">
        <v>88</v>
      </c>
      <c r="C11" s="135" t="s">
        <v>128</v>
      </c>
      <c r="D11" s="136" t="s">
        <v>450</v>
      </c>
      <c r="E11" s="138">
        <v>10</v>
      </c>
      <c r="F11" s="231"/>
      <c r="G11" s="456">
        <v>20</v>
      </c>
      <c r="H11" s="128"/>
    </row>
    <row r="12" spans="1:8" s="403" customFormat="1" ht="15.75" thickBot="1">
      <c r="A12" s="455"/>
      <c r="B12" s="232" t="s">
        <v>89</v>
      </c>
      <c r="C12" s="232" t="s">
        <v>128</v>
      </c>
      <c r="D12" s="247" t="s">
        <v>449</v>
      </c>
      <c r="E12" s="127">
        <v>10</v>
      </c>
      <c r="F12" s="173"/>
      <c r="G12" s="453"/>
    </row>
    <row r="13" spans="1:8" s="403" customFormat="1">
      <c r="A13" s="463" t="s">
        <v>349</v>
      </c>
      <c r="B13" s="135" t="s">
        <v>88</v>
      </c>
      <c r="C13" s="135" t="s">
        <v>130</v>
      </c>
      <c r="D13" s="136" t="s">
        <v>350</v>
      </c>
      <c r="E13" s="138">
        <v>8</v>
      </c>
      <c r="F13" s="230"/>
      <c r="G13" s="456">
        <v>18</v>
      </c>
    </row>
    <row r="14" spans="1:8" s="403" customFormat="1" ht="16.5" thickBot="1">
      <c r="A14" s="455"/>
      <c r="B14" s="232" t="s">
        <v>89</v>
      </c>
      <c r="C14" s="232" t="s">
        <v>130</v>
      </c>
      <c r="D14" s="126" t="s">
        <v>351</v>
      </c>
      <c r="E14" s="127">
        <v>10</v>
      </c>
      <c r="F14" s="174"/>
      <c r="G14" s="453"/>
    </row>
    <row r="15" spans="1:8" s="403" customFormat="1">
      <c r="A15" s="465" t="s">
        <v>94</v>
      </c>
      <c r="B15" s="129" t="s">
        <v>88</v>
      </c>
      <c r="C15" s="135" t="s">
        <v>130</v>
      </c>
      <c r="D15" s="245" t="s">
        <v>352</v>
      </c>
      <c r="E15" s="179">
        <v>8</v>
      </c>
      <c r="F15" s="173" t="s">
        <v>353</v>
      </c>
      <c r="G15" s="462">
        <v>20</v>
      </c>
    </row>
    <row r="16" spans="1:8" s="403" customFormat="1">
      <c r="A16" s="466"/>
      <c r="B16" s="246" t="s">
        <v>88</v>
      </c>
      <c r="C16" s="224" t="s">
        <v>128</v>
      </c>
      <c r="D16" s="247" t="s">
        <v>354</v>
      </c>
      <c r="E16" s="223">
        <v>4</v>
      </c>
      <c r="F16" s="231"/>
      <c r="G16" s="457"/>
    </row>
    <row r="17" spans="1:8" s="403" customFormat="1" ht="15.75" thickBot="1">
      <c r="A17" s="455"/>
      <c r="B17" s="232" t="s">
        <v>89</v>
      </c>
      <c r="C17" s="248" t="s">
        <v>130</v>
      </c>
      <c r="D17" s="243" t="s">
        <v>421</v>
      </c>
      <c r="E17" s="127">
        <v>8</v>
      </c>
      <c r="F17" s="409"/>
      <c r="G17" s="453"/>
    </row>
    <row r="18" spans="1:8" s="403" customFormat="1">
      <c r="A18" s="454" t="s">
        <v>95</v>
      </c>
      <c r="B18" s="135" t="s">
        <v>88</v>
      </c>
      <c r="C18" s="135" t="s">
        <v>131</v>
      </c>
      <c r="D18" s="136" t="s">
        <v>355</v>
      </c>
      <c r="E18" s="138">
        <v>6</v>
      </c>
      <c r="F18" s="231"/>
      <c r="G18" s="452">
        <v>18</v>
      </c>
      <c r="H18" s="128"/>
    </row>
    <row r="19" spans="1:8" s="403" customFormat="1" ht="15.75" thickBot="1">
      <c r="A19" s="455"/>
      <c r="B19" s="232" t="s">
        <v>89</v>
      </c>
      <c r="C19" s="232" t="s">
        <v>131</v>
      </c>
      <c r="D19" s="126" t="s">
        <v>356</v>
      </c>
      <c r="E19" s="127">
        <v>12</v>
      </c>
      <c r="F19" s="172"/>
      <c r="G19" s="453"/>
      <c r="H19" s="128"/>
    </row>
    <row r="20" spans="1:8" s="403" customFormat="1">
      <c r="A20" s="463" t="s">
        <v>96</v>
      </c>
      <c r="B20" s="135"/>
      <c r="C20" s="135" t="s">
        <v>131</v>
      </c>
      <c r="D20" s="136"/>
      <c r="E20" s="138"/>
      <c r="F20" s="231"/>
      <c r="G20" s="456" t="s">
        <v>149</v>
      </c>
      <c r="H20" s="128"/>
    </row>
    <row r="21" spans="1:8" s="403" customFormat="1" ht="15.75" thickBot="1">
      <c r="A21" s="455"/>
      <c r="B21" s="232" t="s">
        <v>89</v>
      </c>
      <c r="C21" s="232" t="s">
        <v>131</v>
      </c>
      <c r="D21" s="126" t="s">
        <v>357</v>
      </c>
      <c r="E21" s="127">
        <v>14</v>
      </c>
      <c r="F21" s="409" t="s">
        <v>358</v>
      </c>
      <c r="G21" s="453"/>
      <c r="H21" s="128"/>
    </row>
    <row r="22" spans="1:8" s="403" customFormat="1">
      <c r="A22" s="454" t="s">
        <v>422</v>
      </c>
      <c r="B22" s="135" t="s">
        <v>88</v>
      </c>
      <c r="C22" s="135" t="s">
        <v>131</v>
      </c>
      <c r="D22" s="136" t="s">
        <v>359</v>
      </c>
      <c r="E22" s="138">
        <v>12</v>
      </c>
      <c r="F22" s="173"/>
      <c r="G22" s="452">
        <v>12</v>
      </c>
      <c r="H22" s="128"/>
    </row>
    <row r="23" spans="1:8" s="403" customFormat="1" ht="15.75" thickBot="1">
      <c r="A23" s="455"/>
      <c r="B23" s="232" t="s">
        <v>89</v>
      </c>
      <c r="C23" s="232" t="s">
        <v>131</v>
      </c>
      <c r="D23" s="126"/>
      <c r="E23" s="127"/>
      <c r="F23" s="231"/>
      <c r="G23" s="453"/>
      <c r="H23" s="128"/>
    </row>
    <row r="24" spans="1:8" s="403" customFormat="1">
      <c r="A24" s="465" t="s">
        <v>360</v>
      </c>
      <c r="B24" s="135"/>
      <c r="C24" s="135" t="s">
        <v>131</v>
      </c>
      <c r="D24" s="136" t="s">
        <v>361</v>
      </c>
      <c r="E24" s="138">
        <v>16</v>
      </c>
      <c r="F24" s="230"/>
      <c r="G24" s="456">
        <v>16</v>
      </c>
      <c r="H24" s="128"/>
    </row>
    <row r="25" spans="1:8" s="403" customFormat="1" ht="15.75" thickBot="1">
      <c r="A25" s="455"/>
      <c r="B25" s="232" t="s">
        <v>89</v>
      </c>
      <c r="C25" s="232" t="s">
        <v>131</v>
      </c>
      <c r="D25" s="126"/>
      <c r="E25" s="127"/>
      <c r="F25" s="173"/>
      <c r="G25" s="453"/>
      <c r="H25" s="128"/>
    </row>
    <row r="26" spans="1:8" s="403" customFormat="1">
      <c r="A26" s="463" t="s">
        <v>99</v>
      </c>
      <c r="B26" s="135" t="s">
        <v>88</v>
      </c>
      <c r="C26" s="135" t="s">
        <v>131</v>
      </c>
      <c r="D26" s="136" t="s">
        <v>362</v>
      </c>
      <c r="E26" s="138">
        <v>6</v>
      </c>
      <c r="F26" s="249"/>
      <c r="G26" s="456">
        <v>16</v>
      </c>
      <c r="H26" s="128"/>
    </row>
    <row r="27" spans="1:8" s="403" customFormat="1" ht="15.75" thickBot="1">
      <c r="A27" s="455"/>
      <c r="B27" s="232" t="s">
        <v>89</v>
      </c>
      <c r="C27" s="232" t="s">
        <v>131</v>
      </c>
      <c r="D27" s="126" t="s">
        <v>363</v>
      </c>
      <c r="E27" s="127">
        <v>10</v>
      </c>
      <c r="F27" s="172" t="s">
        <v>151</v>
      </c>
      <c r="G27" s="453"/>
      <c r="H27" s="128"/>
    </row>
    <row r="28" spans="1:8" s="403" customFormat="1">
      <c r="A28" s="467" t="s">
        <v>100</v>
      </c>
      <c r="B28" s="140" t="s">
        <v>88</v>
      </c>
      <c r="C28" s="141"/>
      <c r="D28" s="142"/>
      <c r="E28" s="143"/>
      <c r="F28" s="408" t="s">
        <v>364</v>
      </c>
      <c r="G28" s="462" t="s">
        <v>149</v>
      </c>
      <c r="H28" s="128"/>
    </row>
    <row r="29" spans="1:8" s="403" customFormat="1" ht="15.75" thickBot="1">
      <c r="A29" s="461"/>
      <c r="B29" s="232" t="s">
        <v>89</v>
      </c>
      <c r="C29" s="232" t="s">
        <v>148</v>
      </c>
      <c r="D29" s="126" t="s">
        <v>365</v>
      </c>
      <c r="E29" s="127">
        <v>14</v>
      </c>
      <c r="F29" s="172" t="s">
        <v>366</v>
      </c>
      <c r="G29" s="453"/>
      <c r="H29" s="128"/>
    </row>
    <row r="30" spans="1:8" s="403" customFormat="1">
      <c r="A30" s="454" t="s">
        <v>101</v>
      </c>
      <c r="B30" s="135" t="s">
        <v>88</v>
      </c>
      <c r="C30" s="135" t="s">
        <v>148</v>
      </c>
      <c r="D30" s="136" t="s">
        <v>262</v>
      </c>
      <c r="E30" s="138"/>
      <c r="F30" s="173" t="s">
        <v>367</v>
      </c>
      <c r="G30" s="452" t="s">
        <v>368</v>
      </c>
      <c r="H30" s="128"/>
    </row>
    <row r="31" spans="1:8" s="403" customFormat="1" ht="15.75" thickBot="1">
      <c r="A31" s="455"/>
      <c r="B31" s="232" t="s">
        <v>89</v>
      </c>
      <c r="C31" s="232"/>
      <c r="D31" s="126"/>
      <c r="E31" s="127"/>
      <c r="F31" s="231" t="s">
        <v>369</v>
      </c>
      <c r="G31" s="453"/>
      <c r="H31" s="128"/>
    </row>
    <row r="32" spans="1:8" s="403" customFormat="1">
      <c r="A32" s="454" t="s">
        <v>102</v>
      </c>
      <c r="B32" s="135"/>
      <c r="C32" s="135" t="s">
        <v>132</v>
      </c>
      <c r="D32" s="136" t="s">
        <v>370</v>
      </c>
      <c r="E32" s="138">
        <v>8</v>
      </c>
      <c r="F32" s="230" t="s">
        <v>371</v>
      </c>
      <c r="G32" s="452" t="s">
        <v>150</v>
      </c>
      <c r="H32" s="130"/>
    </row>
    <row r="33" spans="1:11" s="403" customFormat="1" ht="18.75" customHeight="1" thickBot="1">
      <c r="A33" s="466"/>
      <c r="B33" s="178" t="s">
        <v>89</v>
      </c>
      <c r="C33" s="139"/>
      <c r="D33" s="222"/>
      <c r="E33" s="223"/>
      <c r="F33" s="177" t="s">
        <v>372</v>
      </c>
      <c r="G33" s="457"/>
      <c r="H33" s="130"/>
    </row>
    <row r="34" spans="1:11" s="403" customFormat="1" ht="15.75" customHeight="1">
      <c r="A34" s="407" t="s">
        <v>103</v>
      </c>
      <c r="B34" s="208" t="s">
        <v>89</v>
      </c>
      <c r="C34" s="209" t="s">
        <v>162</v>
      </c>
      <c r="D34" s="210" t="s">
        <v>373</v>
      </c>
      <c r="E34" s="179">
        <v>1.75</v>
      </c>
      <c r="F34" s="180"/>
      <c r="G34" s="406">
        <v>4</v>
      </c>
      <c r="H34" s="130"/>
    </row>
    <row r="35" spans="1:11" s="403" customFormat="1" ht="17.25" customHeight="1" thickBot="1">
      <c r="A35" s="405"/>
      <c r="B35" s="211" t="s">
        <v>89</v>
      </c>
      <c r="C35" s="212" t="s">
        <v>163</v>
      </c>
      <c r="D35" s="213" t="s">
        <v>164</v>
      </c>
      <c r="E35" s="214">
        <v>2</v>
      </c>
      <c r="F35" s="181"/>
      <c r="G35" s="404"/>
      <c r="H35" s="130"/>
    </row>
    <row r="36" spans="1:11" s="403" customFormat="1" ht="15" customHeight="1">
      <c r="A36" s="454" t="s">
        <v>104</v>
      </c>
      <c r="B36" s="141" t="s">
        <v>88</v>
      </c>
      <c r="C36" s="141" t="s">
        <v>133</v>
      </c>
      <c r="D36" s="142" t="s">
        <v>374</v>
      </c>
      <c r="E36" s="147">
        <v>2</v>
      </c>
      <c r="F36" s="231"/>
      <c r="G36" s="456" t="s">
        <v>375</v>
      </c>
    </row>
    <row r="37" spans="1:11" s="403" customFormat="1" ht="15.75" thickBot="1">
      <c r="A37" s="455"/>
      <c r="B37" s="232"/>
      <c r="C37" s="232" t="s">
        <v>132</v>
      </c>
      <c r="D37" s="126" t="s">
        <v>376</v>
      </c>
      <c r="E37" s="127">
        <v>8</v>
      </c>
      <c r="F37" s="409" t="s">
        <v>377</v>
      </c>
      <c r="G37" s="453"/>
      <c r="K37" s="130"/>
    </row>
    <row r="38" spans="1:11" s="403" customFormat="1">
      <c r="A38" s="463" t="s">
        <v>105</v>
      </c>
      <c r="B38" s="135" t="s">
        <v>88</v>
      </c>
      <c r="C38" s="135" t="s">
        <v>135</v>
      </c>
      <c r="D38" s="136" t="s">
        <v>136</v>
      </c>
      <c r="E38" s="138">
        <v>8</v>
      </c>
      <c r="F38" s="173"/>
      <c r="G38" s="456">
        <v>19</v>
      </c>
      <c r="K38" s="130"/>
    </row>
    <row r="39" spans="1:11" s="403" customFormat="1" ht="15.75" thickBot="1">
      <c r="A39" s="455"/>
      <c r="B39" s="232" t="s">
        <v>89</v>
      </c>
      <c r="C39" s="232" t="s">
        <v>135</v>
      </c>
      <c r="D39" s="126" t="s">
        <v>137</v>
      </c>
      <c r="E39" s="127">
        <v>8</v>
      </c>
      <c r="F39" s="409" t="s">
        <v>147</v>
      </c>
      <c r="G39" s="453"/>
    </row>
    <row r="40" spans="1:11" s="403" customFormat="1">
      <c r="A40" s="463" t="s">
        <v>106</v>
      </c>
      <c r="B40" s="135" t="s">
        <v>88</v>
      </c>
      <c r="C40" s="135" t="s">
        <v>138</v>
      </c>
      <c r="D40" s="136" t="s">
        <v>378</v>
      </c>
      <c r="E40" s="138">
        <v>4</v>
      </c>
      <c r="F40" s="231" t="s">
        <v>379</v>
      </c>
      <c r="G40" s="462" t="s">
        <v>149</v>
      </c>
    </row>
    <row r="41" spans="1:11" s="403" customFormat="1" ht="15.75" thickBot="1">
      <c r="A41" s="455"/>
      <c r="B41" s="232" t="s">
        <v>89</v>
      </c>
      <c r="C41" s="232"/>
      <c r="D41" s="126" t="s">
        <v>137</v>
      </c>
      <c r="E41" s="127">
        <v>8</v>
      </c>
      <c r="F41" s="409" t="s">
        <v>380</v>
      </c>
      <c r="G41" s="453"/>
      <c r="I41" s="130"/>
    </row>
    <row r="42" spans="1:11" s="403" customFormat="1">
      <c r="A42" s="468" t="s">
        <v>381</v>
      </c>
      <c r="B42" s="140"/>
      <c r="C42" s="141" t="s">
        <v>139</v>
      </c>
      <c r="D42" s="142" t="s">
        <v>453</v>
      </c>
      <c r="E42" s="143">
        <v>8</v>
      </c>
      <c r="F42" s="408"/>
      <c r="G42" s="452">
        <v>16</v>
      </c>
    </row>
    <row r="43" spans="1:11" s="403" customFormat="1">
      <c r="A43" s="469"/>
      <c r="B43" s="250" t="s">
        <v>88</v>
      </c>
      <c r="C43" s="251" t="s">
        <v>138</v>
      </c>
      <c r="D43" s="252" t="s">
        <v>382</v>
      </c>
      <c r="E43" s="253">
        <v>4</v>
      </c>
      <c r="F43" s="254"/>
      <c r="G43" s="457"/>
    </row>
    <row r="44" spans="1:11" s="403" customFormat="1" ht="15.75" thickBot="1">
      <c r="A44" s="455"/>
      <c r="B44" s="232"/>
      <c r="C44" s="232" t="s">
        <v>139</v>
      </c>
      <c r="D44" s="126" t="s">
        <v>454</v>
      </c>
      <c r="E44" s="127">
        <v>4</v>
      </c>
      <c r="F44" s="409"/>
      <c r="G44" s="453"/>
    </row>
    <row r="45" spans="1:11" s="403" customFormat="1">
      <c r="A45" s="463" t="s">
        <v>108</v>
      </c>
      <c r="B45" s="135" t="s">
        <v>88</v>
      </c>
      <c r="C45" s="144"/>
      <c r="D45" s="145"/>
      <c r="E45" s="138"/>
      <c r="F45" s="175"/>
      <c r="G45" s="456" t="s">
        <v>149</v>
      </c>
    </row>
    <row r="46" spans="1:11" s="403" customFormat="1" ht="15.75" thickBot="1">
      <c r="A46" s="455"/>
      <c r="B46" s="232"/>
      <c r="C46" s="232" t="s">
        <v>138</v>
      </c>
      <c r="D46" s="126" t="s">
        <v>384</v>
      </c>
      <c r="E46" s="127">
        <v>14</v>
      </c>
      <c r="F46" s="409" t="s">
        <v>385</v>
      </c>
      <c r="G46" s="453"/>
    </row>
    <row r="47" spans="1:11" s="403" customFormat="1" ht="15.75">
      <c r="A47" s="463" t="s">
        <v>109</v>
      </c>
      <c r="B47" s="135" t="s">
        <v>88</v>
      </c>
      <c r="C47" s="135" t="s">
        <v>140</v>
      </c>
      <c r="D47" s="245" t="s">
        <v>386</v>
      </c>
      <c r="E47" s="137">
        <v>12</v>
      </c>
      <c r="F47" s="255" t="s">
        <v>387</v>
      </c>
      <c r="G47" s="456" t="s">
        <v>149</v>
      </c>
    </row>
    <row r="48" spans="1:11" s="403" customFormat="1" ht="16.5" thickBot="1">
      <c r="A48" s="455"/>
      <c r="B48" s="232"/>
      <c r="C48" s="232" t="s">
        <v>140</v>
      </c>
      <c r="D48" s="241"/>
      <c r="E48" s="127"/>
      <c r="F48" s="133" t="s">
        <v>388</v>
      </c>
      <c r="G48" s="453"/>
    </row>
    <row r="49" spans="1:9" s="403" customFormat="1">
      <c r="A49" s="454" t="s">
        <v>389</v>
      </c>
      <c r="B49" s="135" t="s">
        <v>88</v>
      </c>
      <c r="C49" s="135" t="s">
        <v>140</v>
      </c>
      <c r="D49" s="256" t="s">
        <v>390</v>
      </c>
      <c r="E49" s="138">
        <v>8</v>
      </c>
      <c r="F49" s="175" t="s">
        <v>391</v>
      </c>
      <c r="G49" s="452" t="s">
        <v>150</v>
      </c>
    </row>
    <row r="50" spans="1:9" s="403" customFormat="1" ht="15.75" thickBot="1">
      <c r="A50" s="455"/>
      <c r="B50" s="232" t="s">
        <v>89</v>
      </c>
      <c r="C50" s="232"/>
      <c r="D50" s="257"/>
      <c r="E50" s="127"/>
      <c r="F50" s="409"/>
      <c r="G50" s="453"/>
    </row>
    <row r="51" spans="1:9" s="403" customFormat="1">
      <c r="A51" s="454" t="s">
        <v>111</v>
      </c>
      <c r="B51" s="135" t="s">
        <v>88</v>
      </c>
      <c r="C51" s="135" t="s">
        <v>139</v>
      </c>
      <c r="D51" s="136" t="s">
        <v>452</v>
      </c>
      <c r="E51" s="138">
        <v>8</v>
      </c>
      <c r="F51" s="230" t="s">
        <v>393</v>
      </c>
      <c r="G51" s="452" t="s">
        <v>149</v>
      </c>
    </row>
    <row r="52" spans="1:9" s="403" customFormat="1" ht="15.75" thickBot="1">
      <c r="A52" s="455"/>
      <c r="B52" s="232"/>
      <c r="C52" s="232" t="s">
        <v>139</v>
      </c>
      <c r="D52" s="126" t="s">
        <v>143</v>
      </c>
      <c r="E52" s="127">
        <v>4</v>
      </c>
      <c r="F52" s="409" t="s">
        <v>152</v>
      </c>
      <c r="G52" s="453"/>
    </row>
    <row r="53" spans="1:9" s="403" customFormat="1">
      <c r="A53" s="454" t="s">
        <v>112</v>
      </c>
      <c r="B53" s="135" t="s">
        <v>88</v>
      </c>
      <c r="C53" s="135" t="s">
        <v>141</v>
      </c>
      <c r="D53" s="136" t="s">
        <v>394</v>
      </c>
      <c r="E53" s="138">
        <v>4</v>
      </c>
      <c r="F53" s="175" t="s">
        <v>395</v>
      </c>
      <c r="G53" s="452" t="s">
        <v>154</v>
      </c>
      <c r="I53" s="130"/>
    </row>
    <row r="54" spans="1:9" s="403" customFormat="1" ht="15.75" thickBot="1">
      <c r="A54" s="455"/>
      <c r="B54" s="232" t="s">
        <v>89</v>
      </c>
      <c r="C54" s="232" t="s">
        <v>141</v>
      </c>
      <c r="D54" s="126" t="s">
        <v>396</v>
      </c>
      <c r="E54" s="127">
        <v>6</v>
      </c>
      <c r="F54" s="409" t="s">
        <v>147</v>
      </c>
      <c r="G54" s="453"/>
      <c r="I54" s="130"/>
    </row>
    <row r="55" spans="1:9" s="403" customFormat="1">
      <c r="A55" s="454" t="s">
        <v>113</v>
      </c>
      <c r="B55" s="135"/>
      <c r="C55" s="135" t="s">
        <v>142</v>
      </c>
      <c r="D55" s="136" t="s">
        <v>397</v>
      </c>
      <c r="E55" s="138">
        <v>8</v>
      </c>
      <c r="F55" s="175" t="s">
        <v>398</v>
      </c>
      <c r="G55" s="452" t="s">
        <v>149</v>
      </c>
    </row>
    <row r="56" spans="1:9" s="403" customFormat="1">
      <c r="A56" s="469"/>
      <c r="B56" s="140"/>
      <c r="C56" s="251" t="s">
        <v>141</v>
      </c>
      <c r="D56" s="252" t="s">
        <v>399</v>
      </c>
      <c r="E56" s="258">
        <v>2</v>
      </c>
      <c r="F56" s="173"/>
      <c r="G56" s="457"/>
    </row>
    <row r="57" spans="1:9" s="403" customFormat="1" ht="15.75" thickBot="1">
      <c r="A57" s="472"/>
      <c r="B57" s="259" t="s">
        <v>89</v>
      </c>
      <c r="C57" s="146" t="s">
        <v>142</v>
      </c>
      <c r="D57" s="126" t="s">
        <v>324</v>
      </c>
      <c r="E57" s="127">
        <v>4</v>
      </c>
      <c r="F57" s="409" t="s">
        <v>153</v>
      </c>
      <c r="G57" s="453"/>
    </row>
    <row r="58" spans="1:9" s="403" customFormat="1">
      <c r="A58" s="467" t="s">
        <v>114</v>
      </c>
      <c r="B58" s="229"/>
      <c r="C58" s="139" t="s">
        <v>142</v>
      </c>
      <c r="D58" s="136" t="s">
        <v>136</v>
      </c>
      <c r="E58" s="147">
        <v>8</v>
      </c>
      <c r="F58" s="231" t="s">
        <v>157</v>
      </c>
      <c r="G58" s="457" t="s">
        <v>154</v>
      </c>
    </row>
    <row r="59" spans="1:9" s="403" customFormat="1" ht="16.5" thickBot="1">
      <c r="A59" s="473"/>
      <c r="B59" s="224" t="s">
        <v>89</v>
      </c>
      <c r="C59" s="216" t="s">
        <v>142</v>
      </c>
      <c r="D59" s="222" t="s">
        <v>143</v>
      </c>
      <c r="E59" s="223">
        <v>4</v>
      </c>
      <c r="F59" s="176" t="s">
        <v>400</v>
      </c>
      <c r="G59" s="457"/>
    </row>
    <row r="60" spans="1:9" s="403" customFormat="1" ht="15.75">
      <c r="A60" s="463" t="s">
        <v>115</v>
      </c>
      <c r="B60" s="135" t="s">
        <v>88</v>
      </c>
      <c r="C60" s="135" t="s">
        <v>141</v>
      </c>
      <c r="D60" s="136" t="s">
        <v>401</v>
      </c>
      <c r="E60" s="138">
        <v>6</v>
      </c>
      <c r="F60" s="260" t="s">
        <v>160</v>
      </c>
      <c r="G60" s="456" t="s">
        <v>150</v>
      </c>
    </row>
    <row r="61" spans="1:9" s="403" customFormat="1">
      <c r="A61" s="466"/>
      <c r="B61" s="251"/>
      <c r="C61" s="261" t="s">
        <v>141</v>
      </c>
      <c r="D61" s="262" t="s">
        <v>402</v>
      </c>
      <c r="E61" s="253">
        <v>2</v>
      </c>
      <c r="F61" s="458" t="s">
        <v>155</v>
      </c>
      <c r="G61" s="457"/>
    </row>
    <row r="62" spans="1:9" s="403" customFormat="1" ht="15.75" thickBot="1">
      <c r="A62" s="455"/>
      <c r="B62" s="216"/>
      <c r="C62" s="232" t="s">
        <v>141</v>
      </c>
      <c r="D62" s="126" t="s">
        <v>403</v>
      </c>
      <c r="E62" s="127">
        <v>4</v>
      </c>
      <c r="F62" s="459"/>
      <c r="G62" s="453"/>
    </row>
    <row r="63" spans="1:9" s="403" customFormat="1">
      <c r="A63" s="460" t="s">
        <v>404</v>
      </c>
      <c r="B63" s="135"/>
      <c r="C63" s="224"/>
      <c r="D63" s="142" t="s">
        <v>405</v>
      </c>
      <c r="E63" s="223">
        <v>8</v>
      </c>
      <c r="F63" s="231" t="s">
        <v>406</v>
      </c>
      <c r="G63" s="462" t="s">
        <v>149</v>
      </c>
    </row>
    <row r="64" spans="1:9" s="403" customFormat="1" ht="15.75" thickBot="1">
      <c r="A64" s="461"/>
      <c r="B64" s="224"/>
      <c r="C64" s="216"/>
      <c r="D64" s="126" t="s">
        <v>407</v>
      </c>
      <c r="E64" s="223">
        <v>6</v>
      </c>
      <c r="F64" s="409"/>
      <c r="G64" s="453"/>
    </row>
    <row r="65" spans="1:10" s="403" customFormat="1" ht="15.75">
      <c r="A65" s="463" t="s">
        <v>116</v>
      </c>
      <c r="B65" s="135" t="s">
        <v>88</v>
      </c>
      <c r="C65" s="135" t="s">
        <v>144</v>
      </c>
      <c r="D65" s="136" t="s">
        <v>408</v>
      </c>
      <c r="E65" s="138">
        <v>8</v>
      </c>
      <c r="F65" s="176" t="s">
        <v>161</v>
      </c>
      <c r="G65" s="456">
        <v>19</v>
      </c>
    </row>
    <row r="66" spans="1:10" s="403" customFormat="1" ht="15.75" thickBot="1">
      <c r="A66" s="455"/>
      <c r="B66" s="232" t="s">
        <v>89</v>
      </c>
      <c r="C66" s="232" t="s">
        <v>144</v>
      </c>
      <c r="D66" s="126" t="s">
        <v>409</v>
      </c>
      <c r="E66" s="127">
        <v>8</v>
      </c>
      <c r="F66" s="409" t="s">
        <v>423</v>
      </c>
      <c r="G66" s="453"/>
    </row>
    <row r="67" spans="1:10" s="403" customFormat="1">
      <c r="A67" s="454" t="s">
        <v>424</v>
      </c>
      <c r="B67" s="135" t="s">
        <v>88</v>
      </c>
      <c r="C67" s="135" t="s">
        <v>144</v>
      </c>
      <c r="D67" s="136" t="s">
        <v>410</v>
      </c>
      <c r="E67" s="138">
        <v>6</v>
      </c>
      <c r="F67" s="230"/>
      <c r="G67" s="452">
        <v>12</v>
      </c>
      <c r="H67" s="128"/>
      <c r="I67" s="130"/>
    </row>
    <row r="68" spans="1:10" s="403" customFormat="1" ht="15.75" thickBot="1">
      <c r="A68" s="455"/>
      <c r="B68" s="232" t="s">
        <v>89</v>
      </c>
      <c r="C68" s="232" t="s">
        <v>144</v>
      </c>
      <c r="D68" s="126" t="s">
        <v>411</v>
      </c>
      <c r="E68" s="127">
        <v>6</v>
      </c>
      <c r="F68" s="409"/>
      <c r="G68" s="453"/>
      <c r="H68" s="128"/>
    </row>
    <row r="69" spans="1:10" s="403" customFormat="1">
      <c r="A69" s="454" t="s">
        <v>412</v>
      </c>
      <c r="B69" s="135"/>
      <c r="C69" s="135" t="s">
        <v>144</v>
      </c>
      <c r="D69" s="136" t="s">
        <v>413</v>
      </c>
      <c r="E69" s="138">
        <v>10</v>
      </c>
      <c r="F69" s="230" t="s">
        <v>414</v>
      </c>
      <c r="G69" s="452" t="s">
        <v>149</v>
      </c>
      <c r="H69" s="128"/>
    </row>
    <row r="70" spans="1:10" s="403" customFormat="1" ht="15.75" thickBot="1">
      <c r="A70" s="455"/>
      <c r="B70" s="232" t="s">
        <v>89</v>
      </c>
      <c r="C70" s="232" t="s">
        <v>144</v>
      </c>
      <c r="D70" s="126"/>
      <c r="E70" s="127">
        <v>2</v>
      </c>
      <c r="F70" s="409"/>
      <c r="G70" s="453"/>
      <c r="H70" s="128"/>
    </row>
    <row r="71" spans="1:10" s="403" customFormat="1">
      <c r="A71" s="454" t="s">
        <v>118</v>
      </c>
      <c r="B71" s="135" t="s">
        <v>88</v>
      </c>
      <c r="C71" s="135" t="s">
        <v>144</v>
      </c>
      <c r="D71" s="136"/>
      <c r="E71" s="138"/>
      <c r="F71" s="230"/>
      <c r="G71" s="452" t="s">
        <v>149</v>
      </c>
      <c r="H71" s="128"/>
    </row>
    <row r="72" spans="1:10" s="403" customFormat="1" ht="16.5" thickBot="1">
      <c r="A72" s="455"/>
      <c r="B72" s="232"/>
      <c r="C72" s="232" t="s">
        <v>144</v>
      </c>
      <c r="D72" s="126" t="s">
        <v>415</v>
      </c>
      <c r="E72" s="127">
        <v>14</v>
      </c>
      <c r="F72" s="133" t="s">
        <v>416</v>
      </c>
      <c r="G72" s="453"/>
      <c r="H72" s="128"/>
    </row>
    <row r="73" spans="1:10" s="403" customFormat="1" ht="15.75">
      <c r="A73" s="454" t="s">
        <v>119</v>
      </c>
      <c r="B73" s="135" t="s">
        <v>88</v>
      </c>
      <c r="C73" s="135" t="s">
        <v>145</v>
      </c>
      <c r="D73" s="136" t="s">
        <v>134</v>
      </c>
      <c r="E73" s="137">
        <v>4</v>
      </c>
      <c r="F73" s="132" t="s">
        <v>417</v>
      </c>
      <c r="G73" s="452" t="s">
        <v>154</v>
      </c>
      <c r="H73" s="128"/>
    </row>
    <row r="74" spans="1:10" s="403" customFormat="1" ht="14.25" customHeight="1" thickBot="1">
      <c r="A74" s="451"/>
      <c r="B74" s="232" t="s">
        <v>89</v>
      </c>
      <c r="C74" s="216" t="s">
        <v>145</v>
      </c>
      <c r="D74" s="126" t="s">
        <v>418</v>
      </c>
      <c r="E74" s="127">
        <v>8</v>
      </c>
      <c r="F74" s="134" t="s">
        <v>419</v>
      </c>
      <c r="G74" s="453"/>
      <c r="H74" s="128"/>
    </row>
    <row r="75" spans="1:10" s="403" customFormat="1">
      <c r="A75" s="463" t="s">
        <v>121</v>
      </c>
      <c r="B75" s="224" t="s">
        <v>88</v>
      </c>
      <c r="C75" s="224"/>
      <c r="D75" s="222"/>
      <c r="E75" s="138"/>
      <c r="F75" s="231"/>
      <c r="G75" s="456">
        <v>2</v>
      </c>
      <c r="H75" s="128"/>
    </row>
    <row r="76" spans="1:10" s="403" customFormat="1" ht="15.75" thickBot="1">
      <c r="A76" s="472"/>
      <c r="B76" s="215" t="s">
        <v>89</v>
      </c>
      <c r="C76" s="216" t="s">
        <v>138</v>
      </c>
      <c r="D76" s="217" t="s">
        <v>146</v>
      </c>
      <c r="E76" s="148">
        <v>2</v>
      </c>
      <c r="F76" s="409"/>
      <c r="G76" s="453"/>
      <c r="J76" s="130"/>
    </row>
    <row r="77" spans="1:10" s="403" customFormat="1">
      <c r="A77" s="463"/>
      <c r="B77" s="224"/>
      <c r="C77" s="141"/>
      <c r="D77" s="142"/>
      <c r="E77" s="138"/>
      <c r="F77" s="231"/>
      <c r="G77" s="456"/>
      <c r="J77" s="130"/>
    </row>
    <row r="78" spans="1:10" s="403" customFormat="1" ht="15.75" thickBot="1">
      <c r="A78" s="455"/>
      <c r="B78" s="216"/>
      <c r="C78" s="232"/>
      <c r="D78" s="126"/>
      <c r="E78" s="127"/>
      <c r="F78" s="409"/>
      <c r="G78" s="453"/>
    </row>
    <row r="79" spans="1:10">
      <c r="G79" s="120"/>
    </row>
    <row r="80" spans="1:10" ht="18.75">
      <c r="F80" s="218" t="s">
        <v>420</v>
      </c>
    </row>
    <row r="81" spans="6:6">
      <c r="F81" s="219" t="s">
        <v>254</v>
      </c>
    </row>
  </sheetData>
  <mergeCells count="70">
    <mergeCell ref="A77:A78"/>
    <mergeCell ref="G77:G78"/>
    <mergeCell ref="A71:A72"/>
    <mergeCell ref="G71:G72"/>
    <mergeCell ref="A73:A74"/>
    <mergeCell ref="G73:G74"/>
    <mergeCell ref="A75:A76"/>
    <mergeCell ref="G75:G76"/>
    <mergeCell ref="A65:A66"/>
    <mergeCell ref="G65:G66"/>
    <mergeCell ref="A67:A68"/>
    <mergeCell ref="G67:G68"/>
    <mergeCell ref="A69:A70"/>
    <mergeCell ref="G69:G70"/>
    <mergeCell ref="A63:A64"/>
    <mergeCell ref="G63:G64"/>
    <mergeCell ref="A51:A52"/>
    <mergeCell ref="G51:G52"/>
    <mergeCell ref="A53:A54"/>
    <mergeCell ref="G53:G54"/>
    <mergeCell ref="A55:A57"/>
    <mergeCell ref="G55:G57"/>
    <mergeCell ref="A58:A59"/>
    <mergeCell ref="G58:G59"/>
    <mergeCell ref="A60:A62"/>
    <mergeCell ref="G60:G62"/>
    <mergeCell ref="F61:F62"/>
    <mergeCell ref="A45:A46"/>
    <mergeCell ref="G45:G46"/>
    <mergeCell ref="A47:A48"/>
    <mergeCell ref="G47:G48"/>
    <mergeCell ref="A49:A50"/>
    <mergeCell ref="G49:G50"/>
    <mergeCell ref="A38:A39"/>
    <mergeCell ref="G38:G39"/>
    <mergeCell ref="A40:A41"/>
    <mergeCell ref="G40:G41"/>
    <mergeCell ref="A42:A44"/>
    <mergeCell ref="G42:G44"/>
    <mergeCell ref="A30:A31"/>
    <mergeCell ref="G30:G31"/>
    <mergeCell ref="A32:A33"/>
    <mergeCell ref="G32:G33"/>
    <mergeCell ref="A36:A37"/>
    <mergeCell ref="G36:G37"/>
    <mergeCell ref="A24:A25"/>
    <mergeCell ref="G24:G25"/>
    <mergeCell ref="A26:A27"/>
    <mergeCell ref="G26:G27"/>
    <mergeCell ref="A28:A29"/>
    <mergeCell ref="G28:G29"/>
    <mergeCell ref="A18:A19"/>
    <mergeCell ref="G18:G19"/>
    <mergeCell ref="A20:A21"/>
    <mergeCell ref="G20:G21"/>
    <mergeCell ref="A22:A23"/>
    <mergeCell ref="G22:G23"/>
    <mergeCell ref="A11:A12"/>
    <mergeCell ref="G11:G12"/>
    <mergeCell ref="A13:A14"/>
    <mergeCell ref="G13:G14"/>
    <mergeCell ref="A15:A17"/>
    <mergeCell ref="G15:G17"/>
    <mergeCell ref="A9:A10"/>
    <mergeCell ref="G9:G10"/>
    <mergeCell ref="A3:XFD3"/>
    <mergeCell ref="A5:A6"/>
    <mergeCell ref="G5:G6"/>
    <mergeCell ref="A7:A8"/>
    <mergeCell ref="G7:G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7"/>
  <sheetViews>
    <sheetView workbookViewId="0">
      <selection activeCell="E35" sqref="E35"/>
    </sheetView>
  </sheetViews>
  <sheetFormatPr defaultRowHeight="15"/>
  <cols>
    <col min="1" max="1" width="5" customWidth="1"/>
    <col min="2" max="2" width="6" customWidth="1"/>
    <col min="3" max="3" width="14.28515625" customWidth="1"/>
    <col min="4" max="4" width="14.140625" customWidth="1"/>
    <col min="5" max="5" width="13.28515625" customWidth="1"/>
    <col min="6" max="6" width="13.42578125" customWidth="1"/>
    <col min="7" max="7" width="13.85546875" customWidth="1"/>
    <col min="8" max="8" width="13.5703125" customWidth="1"/>
    <col min="9" max="9" width="14.28515625" customWidth="1"/>
    <col min="10" max="10" width="14.5703125" customWidth="1"/>
    <col min="11" max="11" width="11" customWidth="1"/>
    <col min="12" max="12" width="11.140625" customWidth="1"/>
    <col min="13" max="13" width="11.5703125" customWidth="1"/>
  </cols>
  <sheetData>
    <row r="1" spans="1:14" ht="18">
      <c r="A1" s="437" t="s">
        <v>124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</row>
    <row r="2" spans="1:14" ht="18">
      <c r="A2" s="437" t="s">
        <v>0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</row>
    <row r="3" spans="1:14" ht="18">
      <c r="A3" s="437" t="s">
        <v>1</v>
      </c>
      <c r="B3" s="437"/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</row>
    <row r="4" spans="1:14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ht="15.75" thickBo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</row>
    <row r="6" spans="1:14" ht="29.25" thickBot="1">
      <c r="A6" s="58" t="s">
        <v>2</v>
      </c>
      <c r="B6" s="59" t="s">
        <v>3</v>
      </c>
      <c r="C6" s="64" t="s">
        <v>63</v>
      </c>
      <c r="D6" s="59" t="s">
        <v>64</v>
      </c>
      <c r="E6" s="64" t="s">
        <v>65</v>
      </c>
      <c r="F6" s="59" t="s">
        <v>66</v>
      </c>
      <c r="G6" s="64" t="s">
        <v>12</v>
      </c>
      <c r="H6" s="59" t="s">
        <v>13</v>
      </c>
      <c r="I6" s="64" t="s">
        <v>14</v>
      </c>
      <c r="J6" s="59" t="s">
        <v>15</v>
      </c>
      <c r="K6" s="64" t="s">
        <v>8</v>
      </c>
      <c r="L6" s="59" t="s">
        <v>9</v>
      </c>
      <c r="M6" s="64" t="s">
        <v>10</v>
      </c>
      <c r="N6" s="59" t="s">
        <v>11</v>
      </c>
    </row>
    <row r="7" spans="1:14">
      <c r="A7" s="435" t="s">
        <v>16</v>
      </c>
      <c r="B7" s="60" t="s">
        <v>17</v>
      </c>
      <c r="C7" s="65" t="s">
        <v>38</v>
      </c>
      <c r="D7" s="69" t="s">
        <v>53</v>
      </c>
      <c r="E7" s="65" t="s">
        <v>39</v>
      </c>
      <c r="F7" s="70" t="s">
        <v>22</v>
      </c>
      <c r="G7" s="65" t="s">
        <v>68</v>
      </c>
      <c r="H7" s="69" t="s">
        <v>69</v>
      </c>
      <c r="I7" s="65" t="s">
        <v>52</v>
      </c>
      <c r="J7" s="80" t="s">
        <v>44</v>
      </c>
      <c r="K7" s="65"/>
      <c r="L7" s="69"/>
      <c r="M7" s="65"/>
      <c r="N7" s="69"/>
    </row>
    <row r="8" spans="1:14">
      <c r="A8" s="434"/>
      <c r="B8" s="61" t="s">
        <v>19</v>
      </c>
      <c r="C8" s="66" t="s">
        <v>38</v>
      </c>
      <c r="D8" s="70" t="s">
        <v>53</v>
      </c>
      <c r="E8" s="66" t="s">
        <v>39</v>
      </c>
      <c r="F8" s="70" t="s">
        <v>71</v>
      </c>
      <c r="G8" s="66" t="s">
        <v>69</v>
      </c>
      <c r="H8" s="76" t="s">
        <v>44</v>
      </c>
      <c r="I8" s="66" t="s">
        <v>67</v>
      </c>
      <c r="J8" s="70" t="s">
        <v>52</v>
      </c>
      <c r="K8" s="79"/>
      <c r="L8" s="153"/>
      <c r="M8" s="66"/>
      <c r="N8" s="70"/>
    </row>
    <row r="9" spans="1:14">
      <c r="A9" s="434"/>
      <c r="B9" s="61" t="s">
        <v>28</v>
      </c>
      <c r="C9" s="66" t="s">
        <v>70</v>
      </c>
      <c r="D9" s="70" t="s">
        <v>38</v>
      </c>
      <c r="E9" s="66" t="s">
        <v>22</v>
      </c>
      <c r="F9" s="70" t="s">
        <v>39</v>
      </c>
      <c r="G9" s="66" t="s">
        <v>72</v>
      </c>
      <c r="H9" s="72" t="s">
        <v>29</v>
      </c>
      <c r="I9" s="66" t="s">
        <v>69</v>
      </c>
      <c r="J9" s="70" t="s">
        <v>67</v>
      </c>
      <c r="K9" s="153"/>
      <c r="L9" s="157"/>
      <c r="M9" s="66"/>
      <c r="N9" s="70"/>
    </row>
    <row r="10" spans="1:14">
      <c r="A10" s="434"/>
      <c r="B10" s="61" t="s">
        <v>33</v>
      </c>
      <c r="C10" s="66" t="s">
        <v>73</v>
      </c>
      <c r="D10" s="70" t="s">
        <v>38</v>
      </c>
      <c r="E10" s="66" t="s">
        <v>74</v>
      </c>
      <c r="F10" s="161" t="s">
        <v>39</v>
      </c>
      <c r="G10" s="167" t="s">
        <v>67</v>
      </c>
      <c r="H10" s="158" t="s">
        <v>68</v>
      </c>
      <c r="I10" s="83" t="s">
        <v>70</v>
      </c>
      <c r="J10" s="70" t="s">
        <v>72</v>
      </c>
      <c r="K10" s="70"/>
      <c r="L10" s="157"/>
      <c r="M10" s="66"/>
      <c r="N10" s="70"/>
    </row>
    <row r="11" spans="1:14" ht="15.75" thickBot="1">
      <c r="A11" s="436"/>
      <c r="B11" s="62" t="s">
        <v>36</v>
      </c>
      <c r="C11" s="67" t="s">
        <v>18</v>
      </c>
      <c r="D11" s="71" t="s">
        <v>18</v>
      </c>
      <c r="E11" s="67" t="s">
        <v>18</v>
      </c>
      <c r="F11" s="71" t="s">
        <v>18</v>
      </c>
      <c r="G11" s="67" t="s">
        <v>18</v>
      </c>
      <c r="H11" s="71" t="s">
        <v>18</v>
      </c>
      <c r="I11" s="67" t="s">
        <v>18</v>
      </c>
      <c r="J11" s="71" t="s">
        <v>18</v>
      </c>
      <c r="K11" s="67"/>
      <c r="L11" s="71"/>
      <c r="M11" s="67"/>
      <c r="N11" s="71"/>
    </row>
    <row r="12" spans="1:14">
      <c r="A12" s="434" t="s">
        <v>37</v>
      </c>
      <c r="B12" s="61" t="s">
        <v>17</v>
      </c>
      <c r="C12" s="66" t="s">
        <v>53</v>
      </c>
      <c r="D12" s="70" t="s">
        <v>20</v>
      </c>
      <c r="E12" s="66" t="s">
        <v>72</v>
      </c>
      <c r="F12" s="70" t="s">
        <v>39</v>
      </c>
      <c r="G12" s="66" t="s">
        <v>46</v>
      </c>
      <c r="H12" s="70" t="s">
        <v>49</v>
      </c>
      <c r="I12" s="66" t="s">
        <v>42</v>
      </c>
      <c r="J12" s="70" t="s">
        <v>52</v>
      </c>
      <c r="K12" s="66"/>
      <c r="L12" s="70"/>
      <c r="M12" s="66"/>
      <c r="N12" s="70"/>
    </row>
    <row r="13" spans="1:14">
      <c r="A13" s="434"/>
      <c r="B13" s="61" t="s">
        <v>19</v>
      </c>
      <c r="C13" s="153" t="s">
        <v>20</v>
      </c>
      <c r="D13" s="154" t="s">
        <v>53</v>
      </c>
      <c r="E13" s="66" t="s">
        <v>39</v>
      </c>
      <c r="F13" s="70" t="s">
        <v>75</v>
      </c>
      <c r="G13" s="70" t="s">
        <v>49</v>
      </c>
      <c r="H13" s="70" t="s">
        <v>46</v>
      </c>
      <c r="I13" s="66" t="s">
        <v>70</v>
      </c>
      <c r="J13" s="70" t="s">
        <v>52</v>
      </c>
      <c r="K13" s="66" t="s">
        <v>31</v>
      </c>
      <c r="L13" s="70" t="s">
        <v>35</v>
      </c>
      <c r="M13" s="66"/>
      <c r="N13" s="70"/>
    </row>
    <row r="14" spans="1:14" ht="21">
      <c r="A14" s="434"/>
      <c r="B14" s="61" t="s">
        <v>28</v>
      </c>
      <c r="C14" s="70" t="s">
        <v>20</v>
      </c>
      <c r="D14" s="152" t="s">
        <v>23</v>
      </c>
      <c r="E14" s="66" t="s">
        <v>34</v>
      </c>
      <c r="F14" s="70" t="s">
        <v>49</v>
      </c>
      <c r="G14" s="162" t="s">
        <v>29</v>
      </c>
      <c r="H14" s="70" t="s">
        <v>46</v>
      </c>
      <c r="I14" s="153" t="s">
        <v>69</v>
      </c>
      <c r="J14" s="153" t="s">
        <v>70</v>
      </c>
      <c r="K14" s="66" t="s">
        <v>39</v>
      </c>
      <c r="L14" s="70" t="s">
        <v>42</v>
      </c>
      <c r="M14" s="66"/>
      <c r="N14" s="70"/>
    </row>
    <row r="15" spans="1:14" ht="21">
      <c r="A15" s="434"/>
      <c r="B15" s="61" t="s">
        <v>33</v>
      </c>
      <c r="C15" s="70" t="s">
        <v>23</v>
      </c>
      <c r="D15" s="152" t="s">
        <v>27</v>
      </c>
      <c r="E15" s="66" t="s">
        <v>75</v>
      </c>
      <c r="F15" s="70" t="s">
        <v>34</v>
      </c>
      <c r="G15" s="68" t="s">
        <v>29</v>
      </c>
      <c r="H15" s="72" t="s">
        <v>70</v>
      </c>
      <c r="I15" s="66" t="s">
        <v>53</v>
      </c>
      <c r="J15" s="70" t="s">
        <v>42</v>
      </c>
      <c r="K15" s="66" t="s">
        <v>46</v>
      </c>
      <c r="L15" s="70" t="s">
        <v>39</v>
      </c>
      <c r="M15" s="68"/>
      <c r="N15" s="72"/>
    </row>
    <row r="16" spans="1:14" ht="15.75" thickBot="1">
      <c r="A16" s="434"/>
      <c r="B16" s="63" t="s">
        <v>36</v>
      </c>
      <c r="C16" s="156"/>
      <c r="D16" s="155"/>
      <c r="E16" s="68"/>
      <c r="F16" s="72"/>
      <c r="G16" s="163" t="s">
        <v>70</v>
      </c>
      <c r="H16" s="150" t="s">
        <v>29</v>
      </c>
      <c r="I16" s="68" t="s">
        <v>53</v>
      </c>
      <c r="J16" s="72" t="s">
        <v>69</v>
      </c>
      <c r="K16" s="68"/>
      <c r="L16" s="72"/>
      <c r="M16" s="163"/>
      <c r="N16" s="163"/>
    </row>
    <row r="17" spans="1:14">
      <c r="A17" s="435" t="s">
        <v>43</v>
      </c>
      <c r="B17" s="60" t="s">
        <v>17</v>
      </c>
      <c r="C17" s="160" t="s">
        <v>44</v>
      </c>
      <c r="D17" s="70" t="s">
        <v>70</v>
      </c>
      <c r="E17" s="73" t="s">
        <v>67</v>
      </c>
      <c r="F17" s="69" t="s">
        <v>49</v>
      </c>
      <c r="G17" s="82" t="s">
        <v>25</v>
      </c>
      <c r="H17" s="169" t="s">
        <v>69</v>
      </c>
      <c r="I17" s="65" t="s">
        <v>52</v>
      </c>
      <c r="J17" s="69" t="s">
        <v>74</v>
      </c>
      <c r="K17" s="65"/>
      <c r="L17" s="69"/>
      <c r="M17" s="66"/>
      <c r="N17" s="70"/>
    </row>
    <row r="18" spans="1:14">
      <c r="A18" s="434"/>
      <c r="B18" s="61" t="s">
        <v>19</v>
      </c>
      <c r="C18" s="66" t="s">
        <v>74</v>
      </c>
      <c r="D18" s="159" t="s">
        <v>44</v>
      </c>
      <c r="E18" s="76" t="s">
        <v>70</v>
      </c>
      <c r="F18" s="72" t="s">
        <v>49</v>
      </c>
      <c r="G18" s="66" t="s">
        <v>69</v>
      </c>
      <c r="H18" s="70" t="s">
        <v>67</v>
      </c>
      <c r="I18" s="78" t="s">
        <v>52</v>
      </c>
      <c r="J18" s="70" t="s">
        <v>25</v>
      </c>
      <c r="K18" s="66"/>
      <c r="L18" s="70"/>
      <c r="M18" s="66"/>
      <c r="N18" s="70"/>
    </row>
    <row r="19" spans="1:14" ht="15.75" thickBot="1">
      <c r="A19" s="434"/>
      <c r="B19" s="61" t="s">
        <v>28</v>
      </c>
      <c r="C19" s="161" t="s">
        <v>20</v>
      </c>
      <c r="D19" s="158" t="s">
        <v>38</v>
      </c>
      <c r="E19" s="78" t="s">
        <v>49</v>
      </c>
      <c r="F19" s="158" t="s">
        <v>67</v>
      </c>
      <c r="G19" s="78" t="s">
        <v>74</v>
      </c>
      <c r="H19" s="70" t="s">
        <v>70</v>
      </c>
      <c r="I19" s="66" t="s">
        <v>25</v>
      </c>
      <c r="J19" s="70" t="s">
        <v>68</v>
      </c>
      <c r="K19" s="66"/>
      <c r="L19" s="161"/>
      <c r="M19" s="66"/>
      <c r="N19" s="70"/>
    </row>
    <row r="20" spans="1:14">
      <c r="A20" s="434"/>
      <c r="B20" s="61" t="s">
        <v>33</v>
      </c>
      <c r="C20" s="66" t="s">
        <v>38</v>
      </c>
      <c r="D20" s="70" t="s">
        <v>20</v>
      </c>
      <c r="E20" s="66" t="s">
        <v>22</v>
      </c>
      <c r="F20" s="70" t="s">
        <v>70</v>
      </c>
      <c r="G20" s="160" t="s">
        <v>44</v>
      </c>
      <c r="H20" s="70" t="s">
        <v>49</v>
      </c>
      <c r="I20" s="66" t="s">
        <v>68</v>
      </c>
      <c r="J20" s="70" t="s">
        <v>42</v>
      </c>
      <c r="K20" s="153"/>
      <c r="L20" s="70"/>
      <c r="M20" s="66"/>
      <c r="N20" s="70"/>
    </row>
    <row r="21" spans="1:14" ht="15.75" thickBot="1">
      <c r="A21" s="436"/>
      <c r="B21" s="62" t="s">
        <v>36</v>
      </c>
      <c r="C21" s="66" t="s">
        <v>38</v>
      </c>
      <c r="D21" s="71" t="s">
        <v>20</v>
      </c>
      <c r="E21" s="67" t="s">
        <v>71</v>
      </c>
      <c r="F21" s="150" t="s">
        <v>22</v>
      </c>
      <c r="G21" s="67" t="s">
        <v>49</v>
      </c>
      <c r="H21" s="82" t="s">
        <v>25</v>
      </c>
      <c r="I21" s="67" t="s">
        <v>42</v>
      </c>
      <c r="J21" s="71" t="s">
        <v>70</v>
      </c>
      <c r="K21" s="71"/>
      <c r="L21" s="156"/>
      <c r="M21" s="68"/>
      <c r="N21" s="72"/>
    </row>
    <row r="22" spans="1:14">
      <c r="A22" s="434" t="s">
        <v>48</v>
      </c>
      <c r="B22" s="61" t="s">
        <v>17</v>
      </c>
      <c r="C22" s="65" t="s">
        <v>24</v>
      </c>
      <c r="D22" s="70" t="s">
        <v>38</v>
      </c>
      <c r="E22" s="66" t="s">
        <v>34</v>
      </c>
      <c r="F22" s="69" t="s">
        <v>49</v>
      </c>
      <c r="G22" s="66" t="s">
        <v>29</v>
      </c>
      <c r="H22" s="69" t="s">
        <v>67</v>
      </c>
      <c r="I22" s="66" t="s">
        <v>45</v>
      </c>
      <c r="J22" s="73" t="s">
        <v>53</v>
      </c>
      <c r="K22" s="66"/>
      <c r="L22" s="70"/>
      <c r="M22" s="65"/>
      <c r="N22" s="69"/>
    </row>
    <row r="23" spans="1:14" ht="21">
      <c r="A23" s="434"/>
      <c r="B23" s="61" t="s">
        <v>19</v>
      </c>
      <c r="C23" s="66" t="s">
        <v>53</v>
      </c>
      <c r="D23" s="81" t="s">
        <v>27</v>
      </c>
      <c r="E23" s="78" t="s">
        <v>49</v>
      </c>
      <c r="F23" s="70" t="s">
        <v>34</v>
      </c>
      <c r="G23" s="66" t="s">
        <v>29</v>
      </c>
      <c r="H23" s="76" t="s">
        <v>30</v>
      </c>
      <c r="I23" s="66" t="s">
        <v>25</v>
      </c>
      <c r="J23" s="70" t="s">
        <v>67</v>
      </c>
      <c r="K23" s="78"/>
      <c r="L23" s="157"/>
      <c r="M23" s="66" t="s">
        <v>46</v>
      </c>
      <c r="N23" s="70" t="s">
        <v>41</v>
      </c>
    </row>
    <row r="24" spans="1:14" ht="21">
      <c r="A24" s="434"/>
      <c r="B24" s="61" t="s">
        <v>28</v>
      </c>
      <c r="D24" s="70"/>
      <c r="E24" s="66"/>
      <c r="F24" s="70"/>
      <c r="G24" s="66"/>
      <c r="H24" s="78"/>
      <c r="I24" s="78"/>
      <c r="J24" s="76"/>
      <c r="K24" s="66"/>
      <c r="L24" s="70"/>
      <c r="M24" s="66" t="s">
        <v>41</v>
      </c>
      <c r="N24" s="70" t="s">
        <v>26</v>
      </c>
    </row>
    <row r="25" spans="1:14" ht="21">
      <c r="A25" s="434"/>
      <c r="B25" s="61" t="s">
        <v>33</v>
      </c>
      <c r="D25" s="83"/>
      <c r="G25" s="84"/>
      <c r="H25" s="83"/>
      <c r="I25" s="161"/>
      <c r="J25" s="83"/>
      <c r="K25" s="66"/>
      <c r="L25" s="70"/>
      <c r="M25" s="66" t="s">
        <v>26</v>
      </c>
      <c r="N25" s="70" t="s">
        <v>35</v>
      </c>
    </row>
    <row r="26" spans="1:14" ht="15.75" thickBot="1">
      <c r="A26" s="434"/>
      <c r="B26" s="63" t="s">
        <v>36</v>
      </c>
      <c r="C26" s="77"/>
      <c r="D26" s="168"/>
      <c r="E26" s="67"/>
      <c r="F26" s="71"/>
      <c r="G26" s="67"/>
      <c r="H26" s="71"/>
      <c r="I26" s="67"/>
      <c r="J26" s="71"/>
      <c r="K26" s="68"/>
      <c r="L26" s="72"/>
      <c r="M26" s="67"/>
      <c r="N26" s="71"/>
    </row>
    <row r="27" spans="1:14">
      <c r="A27" s="435" t="s">
        <v>50</v>
      </c>
      <c r="B27" s="60" t="s">
        <v>17</v>
      </c>
      <c r="C27" s="72" t="s">
        <v>69</v>
      </c>
      <c r="D27" s="70" t="s">
        <v>72</v>
      </c>
      <c r="E27" s="66" t="s">
        <v>49</v>
      </c>
      <c r="F27" s="164" t="s">
        <v>47</v>
      </c>
      <c r="G27" s="69" t="s">
        <v>70</v>
      </c>
      <c r="H27" s="164" t="s">
        <v>25</v>
      </c>
      <c r="I27" s="69" t="s">
        <v>52</v>
      </c>
      <c r="J27" s="85" t="s">
        <v>30</v>
      </c>
      <c r="K27" s="124"/>
      <c r="L27" s="69"/>
      <c r="M27" s="66"/>
      <c r="N27" s="70"/>
    </row>
    <row r="28" spans="1:14">
      <c r="A28" s="434"/>
      <c r="B28" s="61" t="s">
        <v>19</v>
      </c>
      <c r="C28" s="66" t="s">
        <v>70</v>
      </c>
      <c r="D28" s="72" t="s">
        <v>69</v>
      </c>
      <c r="E28" s="66" t="s">
        <v>49</v>
      </c>
      <c r="F28" s="70" t="s">
        <v>72</v>
      </c>
      <c r="G28" s="66" t="s">
        <v>25</v>
      </c>
      <c r="H28" s="70" t="s">
        <v>45</v>
      </c>
      <c r="I28" s="66" t="s">
        <v>42</v>
      </c>
      <c r="J28" s="78" t="s">
        <v>52</v>
      </c>
      <c r="K28" s="66"/>
      <c r="L28" s="70"/>
      <c r="M28" s="66"/>
      <c r="N28" s="70"/>
    </row>
    <row r="29" spans="1:14">
      <c r="A29" s="434"/>
      <c r="B29" s="61" t="s">
        <v>28</v>
      </c>
      <c r="C29" s="78" t="s">
        <v>73</v>
      </c>
      <c r="D29" s="70" t="s">
        <v>70</v>
      </c>
      <c r="E29" s="66" t="s">
        <v>47</v>
      </c>
      <c r="F29" s="70" t="s">
        <v>39</v>
      </c>
      <c r="G29" s="66" t="s">
        <v>45</v>
      </c>
      <c r="H29" s="70" t="s">
        <v>46</v>
      </c>
      <c r="I29" s="66" t="s">
        <v>42</v>
      </c>
      <c r="J29" s="70" t="s">
        <v>25</v>
      </c>
      <c r="K29" s="66"/>
      <c r="L29" s="70"/>
      <c r="M29" s="66"/>
      <c r="N29" s="70"/>
    </row>
    <row r="30" spans="1:14">
      <c r="A30" s="434"/>
      <c r="B30" s="61" t="s">
        <v>33</v>
      </c>
      <c r="C30" s="66" t="s">
        <v>72</v>
      </c>
      <c r="D30" s="70" t="s">
        <v>75</v>
      </c>
      <c r="E30" s="66" t="s">
        <v>39</v>
      </c>
      <c r="F30" s="70" t="s">
        <v>70</v>
      </c>
      <c r="G30" s="66" t="s">
        <v>46</v>
      </c>
      <c r="H30" s="70" t="s">
        <v>49</v>
      </c>
      <c r="I30" s="85" t="s">
        <v>30</v>
      </c>
      <c r="J30" s="70" t="s">
        <v>42</v>
      </c>
      <c r="K30" s="66"/>
      <c r="L30" s="70"/>
      <c r="M30" s="66"/>
      <c r="N30" s="70"/>
    </row>
    <row r="31" spans="1:14" ht="15.75" thickBot="1">
      <c r="A31" s="436"/>
      <c r="B31" s="62" t="s">
        <v>36</v>
      </c>
      <c r="C31" s="156"/>
      <c r="D31" s="165"/>
      <c r="E31" s="151"/>
      <c r="F31" s="166"/>
      <c r="G31" s="156" t="s">
        <v>46</v>
      </c>
      <c r="H31" s="71" t="s">
        <v>49</v>
      </c>
      <c r="I31" s="71" t="s">
        <v>72</v>
      </c>
      <c r="J31" s="71" t="s">
        <v>42</v>
      </c>
      <c r="K31" s="67"/>
      <c r="L31" s="71"/>
      <c r="M31" s="67"/>
      <c r="N31" s="71"/>
    </row>
    <row r="32" spans="1:14">
      <c r="A32" s="434" t="s">
        <v>54</v>
      </c>
      <c r="B32" s="61" t="s">
        <v>17</v>
      </c>
      <c r="C32" s="66" t="s">
        <v>20</v>
      </c>
      <c r="D32" s="70" t="s">
        <v>71</v>
      </c>
      <c r="E32" s="66" t="s">
        <v>70</v>
      </c>
      <c r="F32" s="70" t="s">
        <v>34</v>
      </c>
      <c r="G32" s="75" t="s">
        <v>30</v>
      </c>
      <c r="H32" s="70" t="s">
        <v>74</v>
      </c>
      <c r="I32" s="66" t="s">
        <v>67</v>
      </c>
      <c r="J32" s="70" t="s">
        <v>53</v>
      </c>
      <c r="K32" s="66"/>
      <c r="L32" s="70"/>
      <c r="M32" s="170"/>
      <c r="N32" s="170"/>
    </row>
    <row r="33" spans="1:14">
      <c r="A33" s="434"/>
      <c r="B33" s="61" t="s">
        <v>19</v>
      </c>
      <c r="C33" s="74" t="s">
        <v>44</v>
      </c>
      <c r="D33" s="70" t="s">
        <v>20</v>
      </c>
      <c r="E33" s="66" t="s">
        <v>34</v>
      </c>
      <c r="F33" s="81" t="s">
        <v>68</v>
      </c>
      <c r="G33" s="78" t="s">
        <v>67</v>
      </c>
      <c r="H33" s="70" t="s">
        <v>29</v>
      </c>
      <c r="I33" s="66" t="s">
        <v>74</v>
      </c>
      <c r="J33" s="70" t="s">
        <v>53</v>
      </c>
      <c r="K33" s="66"/>
      <c r="L33" s="70"/>
      <c r="M33" s="171"/>
      <c r="N33" s="171"/>
    </row>
    <row r="34" spans="1:14">
      <c r="A34" s="434"/>
      <c r="B34" s="61" t="s">
        <v>28</v>
      </c>
      <c r="C34" s="78" t="s">
        <v>71</v>
      </c>
      <c r="D34" s="74" t="s">
        <v>44</v>
      </c>
      <c r="E34" s="78" t="s">
        <v>67</v>
      </c>
      <c r="F34" s="70" t="s">
        <v>74</v>
      </c>
      <c r="G34" s="66" t="s">
        <v>49</v>
      </c>
      <c r="H34" s="70" t="s">
        <v>29</v>
      </c>
      <c r="I34" s="66" t="s">
        <v>53</v>
      </c>
      <c r="J34" s="70" t="s">
        <v>45</v>
      </c>
      <c r="K34" s="66"/>
      <c r="L34" s="70"/>
      <c r="M34" s="171"/>
      <c r="N34" s="171"/>
    </row>
    <row r="35" spans="1:14">
      <c r="A35" s="434"/>
      <c r="B35" s="61" t="s">
        <v>33</v>
      </c>
      <c r="C35" s="66" t="s">
        <v>53</v>
      </c>
      <c r="D35" s="70" t="s">
        <v>74</v>
      </c>
      <c r="E35" s="66" t="s">
        <v>68</v>
      </c>
      <c r="F35" s="70" t="s">
        <v>67</v>
      </c>
      <c r="G35" s="66" t="s">
        <v>49</v>
      </c>
      <c r="H35" s="70" t="s">
        <v>72</v>
      </c>
      <c r="I35" s="75" t="s">
        <v>44</v>
      </c>
      <c r="J35" s="81" t="s">
        <v>69</v>
      </c>
      <c r="K35" s="78"/>
      <c r="L35" s="70"/>
      <c r="M35" s="171"/>
      <c r="N35" s="171"/>
    </row>
    <row r="36" spans="1:14" ht="15.75" thickBot="1">
      <c r="A36" s="436"/>
      <c r="B36" s="62" t="s">
        <v>36</v>
      </c>
      <c r="C36" s="67" t="s">
        <v>76</v>
      </c>
      <c r="D36" s="71" t="s">
        <v>77</v>
      </c>
      <c r="E36" s="67" t="s">
        <v>78</v>
      </c>
      <c r="F36" s="71" t="s">
        <v>79</v>
      </c>
      <c r="G36" s="67" t="s">
        <v>80</v>
      </c>
      <c r="H36" s="71" t="s">
        <v>81</v>
      </c>
      <c r="I36" s="67" t="s">
        <v>82</v>
      </c>
      <c r="J36" s="71" t="s">
        <v>83</v>
      </c>
      <c r="K36" s="67"/>
      <c r="L36" s="71"/>
      <c r="M36" s="168"/>
      <c r="N36" s="168"/>
    </row>
    <row r="37" spans="1:14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</row>
  </sheetData>
  <mergeCells count="9">
    <mergeCell ref="A22:A26"/>
    <mergeCell ref="A27:A31"/>
    <mergeCell ref="A32:A36"/>
    <mergeCell ref="A1:N1"/>
    <mergeCell ref="A2:N2"/>
    <mergeCell ref="A3:N3"/>
    <mergeCell ref="A7:A11"/>
    <mergeCell ref="A12:A16"/>
    <mergeCell ref="A17:A21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I75"/>
  <sheetViews>
    <sheetView workbookViewId="0">
      <selection activeCell="AF9" sqref="AF9"/>
    </sheetView>
  </sheetViews>
  <sheetFormatPr defaultRowHeight="15"/>
  <cols>
    <col min="1" max="1" width="15.85546875" customWidth="1"/>
    <col min="2" max="2" width="4.28515625" customWidth="1"/>
    <col min="3" max="3" width="3.28515625" customWidth="1"/>
    <col min="4" max="4" width="3.140625" customWidth="1"/>
    <col min="5" max="6" width="3" customWidth="1"/>
    <col min="7" max="7" width="2.7109375" customWidth="1"/>
    <col min="8" max="9" width="3.5703125" customWidth="1"/>
    <col min="10" max="11" width="3.28515625" customWidth="1"/>
    <col min="12" max="12" width="3.42578125" customWidth="1"/>
    <col min="13" max="13" width="3.85546875" customWidth="1"/>
    <col min="14" max="14" width="4" customWidth="1"/>
    <col min="15" max="15" width="3.85546875" customWidth="1"/>
    <col min="16" max="16" width="3.28515625" customWidth="1"/>
    <col min="17" max="17" width="3.42578125" customWidth="1"/>
    <col min="18" max="18" width="3.85546875" customWidth="1"/>
    <col min="19" max="19" width="4" customWidth="1"/>
    <col min="20" max="20" width="3.5703125" customWidth="1"/>
    <col min="21" max="21" width="3.7109375" customWidth="1"/>
    <col min="22" max="22" width="3.5703125" customWidth="1"/>
    <col min="23" max="23" width="3.85546875" customWidth="1"/>
    <col min="24" max="25" width="3.7109375" customWidth="1"/>
    <col min="26" max="26" width="3.5703125" customWidth="1"/>
    <col min="27" max="27" width="3.42578125" customWidth="1"/>
    <col min="28" max="28" width="4.28515625" customWidth="1"/>
    <col min="29" max="29" width="4" customWidth="1"/>
    <col min="30" max="30" width="4.28515625" customWidth="1"/>
    <col min="31" max="32" width="4.42578125" customWidth="1"/>
  </cols>
  <sheetData>
    <row r="1" spans="1:33" ht="15.75">
      <c r="A1" s="441" t="s">
        <v>84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  <c r="R1" s="441"/>
      <c r="S1" s="441"/>
      <c r="T1" s="441"/>
      <c r="U1" s="441"/>
      <c r="V1" s="441"/>
      <c r="W1" s="441"/>
      <c r="X1" s="441"/>
      <c r="Y1" s="441"/>
      <c r="Z1" s="441"/>
      <c r="AA1" s="441"/>
      <c r="AB1" s="441"/>
      <c r="AC1" s="441"/>
      <c r="AD1" s="441"/>
      <c r="AE1" s="441"/>
      <c r="AF1" s="441"/>
      <c r="AG1" s="90"/>
    </row>
    <row r="2" spans="1:33" ht="15.75">
      <c r="A2" s="441" t="s">
        <v>0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441"/>
      <c r="AC2" s="441"/>
      <c r="AD2" s="441"/>
      <c r="AE2" s="441"/>
      <c r="AF2" s="441"/>
      <c r="AG2" s="90"/>
    </row>
    <row r="3" spans="1:33" ht="16.5" thickBot="1">
      <c r="A3" s="441" t="s">
        <v>261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441"/>
      <c r="O3" s="441"/>
      <c r="P3" s="441"/>
      <c r="Q3" s="441"/>
      <c r="R3" s="441"/>
      <c r="S3" s="441"/>
      <c r="T3" s="441"/>
      <c r="U3" s="441"/>
      <c r="V3" s="441"/>
      <c r="W3" s="441"/>
      <c r="X3" s="441"/>
      <c r="Y3" s="441"/>
      <c r="Z3" s="441"/>
      <c r="AA3" s="441"/>
      <c r="AB3" s="441"/>
      <c r="AC3" s="441"/>
      <c r="AD3" s="441"/>
      <c r="AE3" s="441"/>
      <c r="AF3" s="441"/>
      <c r="AG3" s="90"/>
    </row>
    <row r="4" spans="1:33">
      <c r="A4" s="445" t="s">
        <v>85</v>
      </c>
      <c r="B4" s="448" t="s">
        <v>86</v>
      </c>
      <c r="C4" s="443" t="s">
        <v>16</v>
      </c>
      <c r="D4" s="444"/>
      <c r="E4" s="444"/>
      <c r="F4" s="444"/>
      <c r="G4" s="444"/>
      <c r="H4" s="445" t="s">
        <v>37</v>
      </c>
      <c r="I4" s="444"/>
      <c r="J4" s="444"/>
      <c r="K4" s="444"/>
      <c r="L4" s="446"/>
      <c r="M4" s="443" t="s">
        <v>43</v>
      </c>
      <c r="N4" s="444"/>
      <c r="O4" s="444"/>
      <c r="P4" s="444"/>
      <c r="Q4" s="444"/>
      <c r="R4" s="445" t="s">
        <v>48</v>
      </c>
      <c r="S4" s="444"/>
      <c r="T4" s="444"/>
      <c r="U4" s="444"/>
      <c r="V4" s="446"/>
      <c r="W4" s="443" t="s">
        <v>50</v>
      </c>
      <c r="X4" s="444"/>
      <c r="Y4" s="444"/>
      <c r="Z4" s="444"/>
      <c r="AA4" s="444"/>
      <c r="AB4" s="445" t="s">
        <v>54</v>
      </c>
      <c r="AC4" s="444"/>
      <c r="AD4" s="444"/>
      <c r="AE4" s="444"/>
      <c r="AF4" s="446"/>
      <c r="AG4" s="88"/>
    </row>
    <row r="5" spans="1:33" ht="15.75" thickBot="1">
      <c r="A5" s="447"/>
      <c r="B5" s="449"/>
      <c r="C5" s="98">
        <v>1</v>
      </c>
      <c r="D5" s="86">
        <v>2</v>
      </c>
      <c r="E5" s="86">
        <v>3</v>
      </c>
      <c r="F5" s="86">
        <v>4</v>
      </c>
      <c r="G5" s="86">
        <v>5</v>
      </c>
      <c r="H5" s="107">
        <v>1</v>
      </c>
      <c r="I5" s="86">
        <v>2</v>
      </c>
      <c r="J5" s="86">
        <v>3</v>
      </c>
      <c r="K5" s="86">
        <v>4</v>
      </c>
      <c r="L5" s="91">
        <v>5</v>
      </c>
      <c r="M5" s="266">
        <v>1</v>
      </c>
      <c r="N5" s="267">
        <v>2</v>
      </c>
      <c r="O5" s="86">
        <v>3</v>
      </c>
      <c r="P5" s="86">
        <v>4</v>
      </c>
      <c r="Q5" s="86">
        <v>5</v>
      </c>
      <c r="R5" s="107">
        <v>1</v>
      </c>
      <c r="S5" s="86">
        <v>2</v>
      </c>
      <c r="T5" s="86">
        <v>3</v>
      </c>
      <c r="U5" s="86">
        <v>4</v>
      </c>
      <c r="V5" s="91">
        <v>5</v>
      </c>
      <c r="W5" s="98">
        <v>1</v>
      </c>
      <c r="X5" s="86">
        <v>2</v>
      </c>
      <c r="Y5" s="86">
        <v>3</v>
      </c>
      <c r="Z5" s="86">
        <v>4</v>
      </c>
      <c r="AA5" s="86">
        <v>5</v>
      </c>
      <c r="AB5" s="107">
        <v>1</v>
      </c>
      <c r="AC5" s="86">
        <v>2</v>
      </c>
      <c r="AD5" s="86">
        <v>3</v>
      </c>
      <c r="AE5" s="86">
        <v>4</v>
      </c>
      <c r="AF5" s="91">
        <v>5</v>
      </c>
      <c r="AG5" s="88"/>
    </row>
    <row r="6" spans="1:33">
      <c r="A6" s="438" t="s">
        <v>87</v>
      </c>
      <c r="B6" s="103" t="s">
        <v>88</v>
      </c>
      <c r="C6" s="99"/>
      <c r="D6" s="95"/>
      <c r="E6" s="95"/>
      <c r="F6" s="95"/>
      <c r="G6" s="95"/>
      <c r="H6" s="108">
        <v>91</v>
      </c>
      <c r="I6" s="95">
        <v>92</v>
      </c>
      <c r="J6" s="95">
        <v>71</v>
      </c>
      <c r="K6" s="95">
        <v>72</v>
      </c>
      <c r="L6" s="96"/>
      <c r="M6" s="263"/>
      <c r="N6" s="264"/>
      <c r="O6" s="95"/>
      <c r="P6" s="122"/>
      <c r="Q6" s="95"/>
      <c r="R6" s="202">
        <v>91</v>
      </c>
      <c r="S6" s="95">
        <v>91</v>
      </c>
      <c r="T6" s="108">
        <v>92</v>
      </c>
      <c r="U6" s="268">
        <v>92</v>
      </c>
      <c r="V6" s="96"/>
      <c r="W6" s="99">
        <v>71</v>
      </c>
      <c r="X6" s="99">
        <v>71</v>
      </c>
      <c r="Y6" s="95">
        <v>91</v>
      </c>
      <c r="Z6" s="95">
        <v>92</v>
      </c>
      <c r="AA6" s="95"/>
      <c r="AB6" s="108"/>
      <c r="AC6" s="95"/>
      <c r="AD6" s="95"/>
      <c r="AE6" s="95"/>
      <c r="AF6" s="96"/>
      <c r="AG6" s="88"/>
    </row>
    <row r="7" spans="1:33" ht="15.75" thickBot="1">
      <c r="A7" s="439"/>
      <c r="B7" s="104" t="s">
        <v>89</v>
      </c>
      <c r="C7" s="100"/>
      <c r="D7" s="93"/>
      <c r="E7" s="93"/>
      <c r="F7" s="93"/>
      <c r="G7" s="93"/>
      <c r="H7" s="109"/>
      <c r="I7" s="93"/>
      <c r="J7" s="93"/>
      <c r="K7" s="93"/>
      <c r="L7" s="94"/>
      <c r="M7" s="100"/>
      <c r="N7" s="93">
        <v>92</v>
      </c>
      <c r="O7" s="93">
        <v>91</v>
      </c>
      <c r="P7" s="93"/>
      <c r="Q7" s="93"/>
      <c r="R7" s="109"/>
      <c r="S7" s="93"/>
      <c r="T7" s="93"/>
      <c r="U7" s="265"/>
      <c r="V7" s="94"/>
      <c r="W7" s="100"/>
      <c r="X7" s="93"/>
      <c r="Y7" s="93"/>
      <c r="Z7" s="93"/>
      <c r="AA7" s="93"/>
      <c r="AB7" s="109"/>
      <c r="AC7" s="93"/>
      <c r="AD7" s="93"/>
      <c r="AE7" s="93"/>
      <c r="AF7" s="94"/>
      <c r="AG7" s="88"/>
    </row>
    <row r="8" spans="1:33">
      <c r="A8" s="442" t="s">
        <v>90</v>
      </c>
      <c r="B8" s="105" t="s">
        <v>88</v>
      </c>
      <c r="C8" s="101"/>
      <c r="D8" s="87"/>
      <c r="E8" s="87"/>
      <c r="F8" s="87"/>
      <c r="G8" s="87"/>
      <c r="H8" s="110"/>
      <c r="I8" s="87"/>
      <c r="J8" s="87"/>
      <c r="K8" s="87"/>
      <c r="L8" s="92"/>
      <c r="M8" s="101"/>
      <c r="N8" s="87"/>
      <c r="O8" s="87"/>
      <c r="P8" s="87"/>
      <c r="Q8" s="87"/>
      <c r="R8" s="110">
        <v>81</v>
      </c>
      <c r="S8" s="87">
        <v>82</v>
      </c>
      <c r="T8" s="87"/>
      <c r="U8" s="87"/>
      <c r="V8" s="92"/>
      <c r="W8" s="101"/>
      <c r="X8" s="87"/>
      <c r="Y8" s="87"/>
      <c r="Z8" s="87"/>
      <c r="AA8" s="87"/>
      <c r="AB8" s="110"/>
      <c r="AC8" s="87"/>
      <c r="AD8" s="87"/>
      <c r="AE8" s="87"/>
      <c r="AF8" s="92"/>
      <c r="AG8" s="88"/>
    </row>
    <row r="9" spans="1:33" ht="15.75" thickBot="1">
      <c r="A9" s="442"/>
      <c r="B9" s="106" t="s">
        <v>89</v>
      </c>
      <c r="C9" s="102">
        <v>81</v>
      </c>
      <c r="D9" s="89"/>
      <c r="E9" s="89">
        <v>61</v>
      </c>
      <c r="F9" s="89"/>
      <c r="G9" s="89"/>
      <c r="H9" s="111">
        <v>81</v>
      </c>
      <c r="I9" s="89">
        <v>62</v>
      </c>
      <c r="J9" s="89">
        <v>62</v>
      </c>
      <c r="K9" s="89">
        <v>61</v>
      </c>
      <c r="L9" s="97"/>
      <c r="M9" s="102"/>
      <c r="N9" s="89"/>
      <c r="O9" s="89"/>
      <c r="P9" s="89"/>
      <c r="Q9" s="89"/>
      <c r="R9" s="111">
        <v>61</v>
      </c>
      <c r="S9" s="89">
        <v>62</v>
      </c>
      <c r="T9" s="89">
        <v>62</v>
      </c>
      <c r="U9" s="89"/>
      <c r="V9" s="97"/>
      <c r="W9" s="102">
        <v>61</v>
      </c>
      <c r="X9" s="89">
        <v>81</v>
      </c>
      <c r="Y9" s="89">
        <v>81</v>
      </c>
      <c r="Z9" s="89">
        <v>82</v>
      </c>
      <c r="AA9" s="89"/>
      <c r="AB9" s="111">
        <v>82</v>
      </c>
      <c r="AC9" s="89">
        <v>82</v>
      </c>
      <c r="AD9" s="89">
        <v>81</v>
      </c>
      <c r="AE9" s="89"/>
      <c r="AF9" s="97"/>
      <c r="AG9" s="88"/>
    </row>
    <row r="10" spans="1:33">
      <c r="A10" s="438" t="s">
        <v>91</v>
      </c>
      <c r="B10" s="103" t="s">
        <v>88</v>
      </c>
      <c r="C10" s="99"/>
      <c r="D10" s="95"/>
      <c r="E10" s="95"/>
      <c r="F10" s="95"/>
      <c r="G10" s="95"/>
      <c r="H10" s="197"/>
      <c r="I10" s="198"/>
      <c r="J10" s="198"/>
      <c r="K10" s="198"/>
      <c r="L10" s="96"/>
      <c r="M10" s="108" t="s">
        <v>4</v>
      </c>
      <c r="N10" s="95">
        <v>71</v>
      </c>
      <c r="O10" s="95" t="s">
        <v>5</v>
      </c>
      <c r="P10" s="95"/>
      <c r="Q10" s="95"/>
      <c r="R10" s="108"/>
      <c r="S10" s="95"/>
      <c r="T10" s="95">
        <v>72</v>
      </c>
      <c r="U10" s="95">
        <v>72</v>
      </c>
      <c r="V10" s="96"/>
      <c r="W10" s="99">
        <v>72</v>
      </c>
      <c r="X10" s="95"/>
      <c r="Y10" s="95">
        <v>71</v>
      </c>
      <c r="Z10" s="95">
        <v>71</v>
      </c>
      <c r="AA10" s="95"/>
      <c r="AB10" s="108"/>
      <c r="AC10" s="95"/>
      <c r="AD10" s="95"/>
      <c r="AE10" s="95"/>
      <c r="AF10" s="96"/>
      <c r="AG10" s="88"/>
    </row>
    <row r="11" spans="1:33" ht="15.75" thickBot="1">
      <c r="A11" s="439"/>
      <c r="B11" s="104" t="s">
        <v>89</v>
      </c>
      <c r="C11" s="100" t="s">
        <v>63</v>
      </c>
      <c r="D11" s="93" t="s">
        <v>63</v>
      </c>
      <c r="E11" s="93" t="s">
        <v>64</v>
      </c>
      <c r="F11" s="93" t="s">
        <v>64</v>
      </c>
      <c r="G11" s="93"/>
      <c r="H11" s="199"/>
      <c r="I11" s="200"/>
      <c r="J11" s="200"/>
      <c r="K11" s="200"/>
      <c r="L11" s="94"/>
      <c r="M11" s="109">
        <v>61</v>
      </c>
      <c r="N11" s="93">
        <v>61</v>
      </c>
      <c r="O11" s="93">
        <v>62</v>
      </c>
      <c r="P11" s="93">
        <v>62</v>
      </c>
      <c r="Q11" s="93"/>
      <c r="R11" s="109"/>
      <c r="S11" s="93"/>
      <c r="T11" s="93"/>
      <c r="U11" s="93"/>
      <c r="V11" s="94"/>
      <c r="W11" s="100"/>
      <c r="X11" s="93"/>
      <c r="Y11" s="93"/>
      <c r="Z11" s="93"/>
      <c r="AA11" s="93"/>
      <c r="AB11" s="109"/>
      <c r="AC11" s="93"/>
      <c r="AD11" s="93"/>
      <c r="AE11" s="93"/>
      <c r="AF11" s="94"/>
      <c r="AG11" s="88"/>
    </row>
    <row r="12" spans="1:33">
      <c r="A12" s="442" t="s">
        <v>92</v>
      </c>
      <c r="B12" s="105" t="s">
        <v>88</v>
      </c>
      <c r="C12" s="101"/>
      <c r="D12" s="87"/>
      <c r="E12" s="87"/>
      <c r="F12" s="87"/>
      <c r="G12" s="87"/>
      <c r="H12" s="110">
        <v>91</v>
      </c>
      <c r="I12" s="87" t="s">
        <v>8</v>
      </c>
      <c r="J12" s="87">
        <v>92</v>
      </c>
      <c r="K12" s="87">
        <v>92</v>
      </c>
      <c r="L12" s="92"/>
      <c r="M12" s="101"/>
      <c r="N12" s="87"/>
      <c r="O12" s="87"/>
      <c r="P12" s="87"/>
      <c r="Q12" s="87"/>
      <c r="R12" s="110"/>
      <c r="S12" s="87"/>
      <c r="T12" s="87"/>
      <c r="U12" s="87"/>
      <c r="V12" s="92"/>
      <c r="W12" s="101"/>
      <c r="X12" s="87"/>
      <c r="Y12" s="87">
        <v>92</v>
      </c>
      <c r="Z12" s="87">
        <v>92</v>
      </c>
      <c r="AA12" s="87"/>
      <c r="AB12" s="110" t="s">
        <v>8</v>
      </c>
      <c r="AC12" s="87" t="s">
        <v>8</v>
      </c>
      <c r="AD12" s="87"/>
      <c r="AE12" s="87"/>
      <c r="AF12" s="92"/>
      <c r="AG12" s="88"/>
    </row>
    <row r="13" spans="1:33" ht="15.75" thickBot="1">
      <c r="A13" s="442"/>
      <c r="B13" s="106" t="s">
        <v>89</v>
      </c>
      <c r="C13" s="102"/>
      <c r="D13" s="89"/>
      <c r="E13" s="89">
        <v>63</v>
      </c>
      <c r="F13" s="89">
        <v>63</v>
      </c>
      <c r="G13" s="89"/>
      <c r="H13" s="111" t="s">
        <v>66</v>
      </c>
      <c r="I13" s="89">
        <v>64</v>
      </c>
      <c r="J13" s="89" t="s">
        <v>8</v>
      </c>
      <c r="K13" s="89" t="s">
        <v>9</v>
      </c>
      <c r="L13" s="97"/>
      <c r="M13" s="102">
        <v>64</v>
      </c>
      <c r="N13" s="89">
        <v>64</v>
      </c>
      <c r="O13" s="89"/>
      <c r="P13" s="89">
        <v>63</v>
      </c>
      <c r="Q13" s="89">
        <v>63</v>
      </c>
      <c r="R13" s="111"/>
      <c r="S13" s="89"/>
      <c r="T13" s="89"/>
      <c r="U13" s="89"/>
      <c r="V13" s="97"/>
      <c r="W13" s="102"/>
      <c r="X13" s="89"/>
      <c r="Y13" s="89"/>
      <c r="Z13" s="89"/>
      <c r="AA13" s="89"/>
      <c r="AB13" s="111"/>
      <c r="AC13" s="89"/>
      <c r="AD13" s="89"/>
      <c r="AE13" s="89"/>
      <c r="AF13" s="97"/>
      <c r="AG13" s="88"/>
    </row>
    <row r="14" spans="1:33">
      <c r="A14" s="438" t="s">
        <v>93</v>
      </c>
      <c r="B14" s="103" t="s">
        <v>88</v>
      </c>
      <c r="C14" s="99"/>
      <c r="D14" s="95"/>
      <c r="E14" s="95"/>
      <c r="F14" s="95"/>
      <c r="G14" s="95"/>
      <c r="H14" s="108"/>
      <c r="I14" s="95"/>
      <c r="J14" s="95"/>
      <c r="K14" s="95"/>
      <c r="L14" s="96"/>
      <c r="M14" s="99"/>
      <c r="N14" s="95"/>
      <c r="O14" s="95"/>
      <c r="P14" s="95"/>
      <c r="Q14" s="95"/>
      <c r="R14" s="108"/>
      <c r="S14" s="95"/>
      <c r="T14" s="95"/>
      <c r="U14" s="95"/>
      <c r="V14" s="96"/>
      <c r="W14" s="99"/>
      <c r="X14" s="95"/>
      <c r="Y14" s="95"/>
      <c r="Z14" s="95"/>
      <c r="AA14" s="95"/>
      <c r="AB14" s="108"/>
      <c r="AC14" s="95"/>
      <c r="AD14" s="95"/>
      <c r="AE14" s="95"/>
      <c r="AF14" s="96"/>
      <c r="AG14" s="88"/>
    </row>
    <row r="15" spans="1:33" ht="15.75" thickBot="1">
      <c r="A15" s="439"/>
      <c r="B15" s="104" t="s">
        <v>89</v>
      </c>
      <c r="C15" s="100"/>
      <c r="D15" s="93"/>
      <c r="E15" s="93"/>
      <c r="F15" s="93"/>
      <c r="G15" s="93"/>
      <c r="H15" s="109">
        <v>82</v>
      </c>
      <c r="I15" s="93"/>
      <c r="J15" s="93">
        <v>84</v>
      </c>
      <c r="K15" s="93">
        <v>63</v>
      </c>
      <c r="L15" s="94">
        <v>81</v>
      </c>
      <c r="M15" s="100"/>
      <c r="N15" s="93">
        <v>62</v>
      </c>
      <c r="O15" s="93">
        <v>63</v>
      </c>
      <c r="P15" s="93">
        <v>83</v>
      </c>
      <c r="Q15" s="93">
        <v>84</v>
      </c>
      <c r="R15" s="109"/>
      <c r="S15" s="93"/>
      <c r="T15" s="93"/>
      <c r="U15" s="93"/>
      <c r="V15" s="94"/>
      <c r="W15" s="100">
        <v>62</v>
      </c>
      <c r="X15" s="93">
        <v>81</v>
      </c>
      <c r="Y15" s="93">
        <v>61</v>
      </c>
      <c r="Z15" s="93">
        <v>64</v>
      </c>
      <c r="AA15" s="93"/>
      <c r="AB15" s="109">
        <v>82</v>
      </c>
      <c r="AC15" s="93">
        <v>61</v>
      </c>
      <c r="AD15" s="93">
        <v>64</v>
      </c>
      <c r="AE15" s="93">
        <v>83</v>
      </c>
      <c r="AF15" s="94"/>
      <c r="AG15" s="88"/>
    </row>
    <row r="16" spans="1:33">
      <c r="A16" s="442" t="s">
        <v>94</v>
      </c>
      <c r="B16" s="105" t="s">
        <v>88</v>
      </c>
      <c r="C16" s="101"/>
      <c r="D16" s="87">
        <v>72</v>
      </c>
      <c r="E16" s="87"/>
      <c r="F16" s="87">
        <v>73</v>
      </c>
      <c r="G16" s="87">
        <v>92</v>
      </c>
      <c r="H16" s="110">
        <v>71</v>
      </c>
      <c r="I16" s="87">
        <v>74</v>
      </c>
      <c r="J16" s="87">
        <v>91</v>
      </c>
      <c r="K16" s="87">
        <v>94</v>
      </c>
      <c r="L16" s="92"/>
      <c r="M16" s="101">
        <v>93</v>
      </c>
      <c r="N16" s="87">
        <v>94</v>
      </c>
      <c r="O16" s="87">
        <v>91</v>
      </c>
      <c r="P16" s="87"/>
      <c r="Q16" s="87"/>
      <c r="R16" s="110"/>
      <c r="S16" s="87"/>
      <c r="T16" s="87"/>
      <c r="U16" s="87"/>
      <c r="V16" s="92"/>
      <c r="W16" s="87">
        <v>93</v>
      </c>
      <c r="X16" s="87">
        <v>92</v>
      </c>
      <c r="Y16" s="87"/>
      <c r="Z16" s="87"/>
      <c r="AA16" s="87"/>
      <c r="AB16" s="110">
        <v>73</v>
      </c>
      <c r="AC16" s="87">
        <v>71</v>
      </c>
      <c r="AD16" s="87">
        <v>72</v>
      </c>
      <c r="AE16" s="87">
        <v>74</v>
      </c>
      <c r="AF16" s="92"/>
      <c r="AG16" s="88"/>
    </row>
    <row r="17" spans="1:33" ht="15.75" thickBot="1">
      <c r="A17" s="442"/>
      <c r="B17" s="106" t="s">
        <v>89</v>
      </c>
      <c r="C17" s="102"/>
      <c r="D17" s="89"/>
      <c r="E17" s="89"/>
      <c r="F17" s="89"/>
      <c r="G17" s="89"/>
      <c r="H17" s="111"/>
      <c r="I17" s="89"/>
      <c r="J17" s="89"/>
      <c r="K17" s="89"/>
      <c r="L17" s="97"/>
      <c r="M17" s="102"/>
      <c r="N17" s="89"/>
      <c r="O17" s="89"/>
      <c r="P17" s="89"/>
      <c r="Q17" s="89"/>
      <c r="R17" s="111"/>
      <c r="S17" s="89"/>
      <c r="T17" s="89"/>
      <c r="U17" s="89"/>
      <c r="V17" s="97"/>
      <c r="W17" s="102"/>
      <c r="X17" s="89"/>
      <c r="Y17" s="89"/>
      <c r="Z17" s="89"/>
      <c r="AA17" s="89"/>
      <c r="AB17" s="111"/>
      <c r="AC17" s="89"/>
      <c r="AD17" s="89"/>
      <c r="AE17" s="89"/>
      <c r="AF17" s="97"/>
      <c r="AG17" s="88"/>
    </row>
    <row r="18" spans="1:33">
      <c r="A18" s="438" t="s">
        <v>95</v>
      </c>
      <c r="B18" s="103" t="s">
        <v>88</v>
      </c>
      <c r="C18" s="99"/>
      <c r="D18" s="95"/>
      <c r="E18" s="95"/>
      <c r="F18" s="95"/>
      <c r="G18" s="95"/>
      <c r="H18" s="108"/>
      <c r="I18" s="95"/>
      <c r="J18" s="95"/>
      <c r="K18" s="95"/>
      <c r="L18" s="96"/>
      <c r="M18" s="99"/>
      <c r="N18" s="95"/>
      <c r="O18" s="95"/>
      <c r="P18" s="95">
        <v>92</v>
      </c>
      <c r="Q18" s="95">
        <v>92</v>
      </c>
      <c r="R18" s="108"/>
      <c r="S18" s="95"/>
      <c r="T18" s="95"/>
      <c r="U18" s="95"/>
      <c r="V18" s="96"/>
      <c r="W18" s="99">
        <v>92</v>
      </c>
      <c r="X18" s="95">
        <v>83</v>
      </c>
      <c r="Y18" s="95">
        <v>84</v>
      </c>
      <c r="Z18" s="95"/>
      <c r="AA18" s="95"/>
      <c r="AB18" s="108" t="s">
        <v>9</v>
      </c>
      <c r="AC18" s="95" t="s">
        <v>9</v>
      </c>
      <c r="AD18" s="95"/>
      <c r="AE18" s="95"/>
      <c r="AF18" s="96"/>
      <c r="AG18" s="88"/>
    </row>
    <row r="19" spans="1:33" ht="15.75" thickBot="1">
      <c r="A19" s="439"/>
      <c r="B19" s="104" t="s">
        <v>89</v>
      </c>
      <c r="C19" s="100">
        <v>83</v>
      </c>
      <c r="D19" s="93">
        <v>83</v>
      </c>
      <c r="E19" s="93"/>
      <c r="F19" s="93"/>
      <c r="G19" s="93"/>
      <c r="H19" s="109"/>
      <c r="I19" s="93"/>
      <c r="J19" s="93" t="s">
        <v>9</v>
      </c>
      <c r="K19" s="93" t="s">
        <v>15</v>
      </c>
      <c r="L19" s="94">
        <v>84</v>
      </c>
      <c r="M19" s="100"/>
      <c r="N19" s="93"/>
      <c r="O19" s="93"/>
      <c r="P19" s="93"/>
      <c r="Q19" s="93"/>
      <c r="R19" s="109"/>
      <c r="S19" s="93"/>
      <c r="T19" s="93"/>
      <c r="U19" s="93"/>
      <c r="V19" s="94"/>
      <c r="W19" s="100">
        <v>84</v>
      </c>
      <c r="X19" s="93">
        <v>84</v>
      </c>
      <c r="Y19" s="93"/>
      <c r="Z19" s="93">
        <v>83</v>
      </c>
      <c r="AA19" s="93">
        <v>83</v>
      </c>
      <c r="AB19" s="109"/>
      <c r="AC19" s="93"/>
      <c r="AD19" s="93"/>
      <c r="AE19" s="93"/>
      <c r="AF19" s="94"/>
      <c r="AG19" s="88"/>
    </row>
    <row r="20" spans="1:33">
      <c r="A20" s="442" t="s">
        <v>96</v>
      </c>
      <c r="B20" s="105" t="s">
        <v>88</v>
      </c>
      <c r="C20" s="101"/>
      <c r="D20" s="87"/>
      <c r="E20" s="87"/>
      <c r="F20" s="87" t="s">
        <v>5</v>
      </c>
      <c r="G20" s="87" t="s">
        <v>5</v>
      </c>
      <c r="H20" s="110"/>
      <c r="I20" s="87"/>
      <c r="J20" s="87"/>
      <c r="K20" s="87"/>
      <c r="L20" s="92"/>
      <c r="M20" s="101"/>
      <c r="N20" s="87"/>
      <c r="O20" s="113"/>
      <c r="P20" s="87">
        <v>71</v>
      </c>
      <c r="Q20" s="87">
        <v>71</v>
      </c>
      <c r="R20" s="110"/>
      <c r="S20" s="87"/>
      <c r="T20" s="87"/>
      <c r="U20" s="87"/>
      <c r="V20" s="92"/>
      <c r="W20" s="101">
        <v>71</v>
      </c>
      <c r="X20" s="87">
        <v>71</v>
      </c>
      <c r="Y20" s="87">
        <v>72</v>
      </c>
      <c r="Z20" s="87">
        <v>72</v>
      </c>
      <c r="AA20" s="87"/>
      <c r="AB20" s="110"/>
      <c r="AC20" s="87"/>
      <c r="AD20" s="87"/>
      <c r="AE20" s="87"/>
      <c r="AF20" s="92"/>
      <c r="AG20" s="88"/>
    </row>
    <row r="21" spans="1:33" ht="15.75" thickBot="1">
      <c r="A21" s="442"/>
      <c r="B21" s="106" t="s">
        <v>89</v>
      </c>
      <c r="C21" s="102"/>
      <c r="D21" s="89"/>
      <c r="E21" s="89"/>
      <c r="F21" s="89"/>
      <c r="G21" s="89"/>
      <c r="H21" s="111">
        <v>62</v>
      </c>
      <c r="I21" s="89">
        <v>62</v>
      </c>
      <c r="J21" s="89" t="s">
        <v>63</v>
      </c>
      <c r="K21" s="89">
        <v>61</v>
      </c>
      <c r="L21" s="97"/>
      <c r="M21" s="102"/>
      <c r="N21" s="89"/>
      <c r="O21" s="89"/>
      <c r="P21" s="89">
        <v>61</v>
      </c>
      <c r="Q21" s="89">
        <v>61</v>
      </c>
      <c r="R21" s="269"/>
      <c r="S21" s="89"/>
      <c r="T21" s="89"/>
      <c r="U21" s="89"/>
      <c r="V21" s="97"/>
      <c r="W21" s="102"/>
      <c r="X21" s="89"/>
      <c r="Y21" s="89"/>
      <c r="Z21" s="89"/>
      <c r="AA21" s="89"/>
      <c r="AB21" s="111">
        <v>62</v>
      </c>
      <c r="AC21" s="89" t="s">
        <v>64</v>
      </c>
      <c r="AD21" s="89"/>
      <c r="AE21" s="89"/>
      <c r="AF21" s="97"/>
      <c r="AG21" s="88"/>
    </row>
    <row r="22" spans="1:33">
      <c r="A22" s="438" t="s">
        <v>97</v>
      </c>
      <c r="B22" s="103" t="s">
        <v>88</v>
      </c>
      <c r="C22" s="99"/>
      <c r="D22" s="95">
        <v>73</v>
      </c>
      <c r="E22" s="95" t="s">
        <v>8</v>
      </c>
      <c r="F22" s="95" t="s">
        <v>8</v>
      </c>
      <c r="G22" s="95" t="s">
        <v>7</v>
      </c>
      <c r="H22" s="108" t="s">
        <v>7</v>
      </c>
      <c r="I22" s="95"/>
      <c r="J22" s="95" t="s">
        <v>6</v>
      </c>
      <c r="K22" s="95" t="s">
        <v>6</v>
      </c>
      <c r="L22" s="96"/>
      <c r="M22" s="99"/>
      <c r="N22" s="95"/>
      <c r="O22" s="95"/>
      <c r="P22" s="95"/>
      <c r="Q22" s="95"/>
      <c r="R22" s="108">
        <v>74</v>
      </c>
      <c r="S22" s="95">
        <v>91</v>
      </c>
      <c r="T22" s="95"/>
      <c r="U22" s="95"/>
      <c r="V22" s="96"/>
      <c r="W22" s="99">
        <v>91</v>
      </c>
      <c r="X22" s="99">
        <v>91</v>
      </c>
      <c r="Y22" s="95">
        <v>74</v>
      </c>
      <c r="Z22" s="95">
        <v>73</v>
      </c>
      <c r="AA22" s="95"/>
      <c r="AB22" s="108"/>
      <c r="AC22" s="95"/>
      <c r="AD22" s="95"/>
      <c r="AE22" s="95"/>
      <c r="AF22" s="96"/>
      <c r="AG22" s="88"/>
    </row>
    <row r="23" spans="1:33" ht="15.75" thickBot="1">
      <c r="A23" s="439"/>
      <c r="B23" s="104" t="s">
        <v>89</v>
      </c>
      <c r="C23" s="100"/>
      <c r="D23" s="93"/>
      <c r="E23" s="93"/>
      <c r="F23" s="93"/>
      <c r="G23" s="93"/>
      <c r="H23" s="109"/>
      <c r="I23" s="93"/>
      <c r="J23" s="93"/>
      <c r="K23" s="93">
        <v>91</v>
      </c>
      <c r="L23" s="94"/>
      <c r="M23" s="100"/>
      <c r="N23" s="93"/>
      <c r="O23" s="93"/>
      <c r="P23" s="93"/>
      <c r="Q23" s="93"/>
      <c r="R23" s="109"/>
      <c r="S23" s="93"/>
      <c r="T23" s="93"/>
      <c r="U23" s="93"/>
      <c r="V23" s="94"/>
      <c r="W23" s="100"/>
      <c r="X23" s="93"/>
      <c r="Y23" s="93"/>
      <c r="Z23" s="93"/>
      <c r="AA23" s="93"/>
      <c r="AB23" s="109"/>
      <c r="AC23" s="93"/>
      <c r="AD23" s="93"/>
      <c r="AE23" s="93"/>
      <c r="AF23" s="94"/>
      <c r="AG23" s="88"/>
    </row>
    <row r="24" spans="1:33">
      <c r="A24" s="442" t="s">
        <v>98</v>
      </c>
      <c r="B24" s="105" t="s">
        <v>88</v>
      </c>
      <c r="C24" s="101"/>
      <c r="D24" s="87">
        <v>93</v>
      </c>
      <c r="E24" s="87" t="s">
        <v>10</v>
      </c>
      <c r="F24" s="87"/>
      <c r="G24" s="87"/>
      <c r="H24" s="110" t="s">
        <v>11</v>
      </c>
      <c r="I24" s="87" t="s">
        <v>11</v>
      </c>
      <c r="J24" s="87"/>
      <c r="K24" s="87"/>
      <c r="L24" s="92"/>
      <c r="M24" s="101"/>
      <c r="N24" s="87"/>
      <c r="O24" s="87"/>
      <c r="P24" s="87"/>
      <c r="Q24" s="87"/>
      <c r="R24" s="110"/>
      <c r="S24" s="87"/>
      <c r="T24" s="87"/>
      <c r="U24" s="87"/>
      <c r="V24" s="92"/>
      <c r="W24" s="101"/>
      <c r="X24" s="87">
        <v>93</v>
      </c>
      <c r="Y24" s="101" t="s">
        <v>11</v>
      </c>
      <c r="Z24" s="87" t="s">
        <v>11</v>
      </c>
      <c r="AA24" s="87"/>
      <c r="AB24" s="110" t="s">
        <v>11</v>
      </c>
      <c r="AC24" s="87"/>
      <c r="AD24" s="87" t="s">
        <v>10</v>
      </c>
      <c r="AE24" s="87">
        <v>93</v>
      </c>
      <c r="AF24" s="92" t="s">
        <v>11</v>
      </c>
      <c r="AG24" s="88"/>
    </row>
    <row r="25" spans="1:33" ht="15.75" thickBot="1">
      <c r="A25" s="442"/>
      <c r="B25" s="106" t="s">
        <v>89</v>
      </c>
      <c r="C25" s="102"/>
      <c r="D25" s="89"/>
      <c r="E25" s="89"/>
      <c r="F25" s="89"/>
      <c r="G25" s="89"/>
      <c r="H25" s="111"/>
      <c r="I25" s="89"/>
      <c r="J25" s="89"/>
      <c r="K25" s="89"/>
      <c r="L25" s="97"/>
      <c r="M25" s="102"/>
      <c r="N25" s="89"/>
      <c r="O25" s="89"/>
      <c r="P25" s="89"/>
      <c r="Q25" s="89"/>
      <c r="R25" s="111"/>
      <c r="S25" s="89"/>
      <c r="T25" s="89"/>
      <c r="U25" s="89"/>
      <c r="V25" s="97"/>
      <c r="W25" s="102"/>
      <c r="X25" s="89"/>
      <c r="Y25" s="89" t="s">
        <v>11</v>
      </c>
      <c r="Z25" s="89" t="s">
        <v>10</v>
      </c>
      <c r="AA25" s="89"/>
      <c r="AB25" s="111"/>
      <c r="AC25" s="89"/>
      <c r="AD25" s="89"/>
      <c r="AE25" s="89"/>
      <c r="AF25" s="97"/>
      <c r="AG25" s="88"/>
    </row>
    <row r="26" spans="1:33">
      <c r="A26" s="438" t="s">
        <v>99</v>
      </c>
      <c r="B26" s="103" t="s">
        <v>88</v>
      </c>
      <c r="C26" s="99"/>
      <c r="D26" s="95"/>
      <c r="E26" s="95"/>
      <c r="F26" s="95"/>
      <c r="G26" s="95"/>
      <c r="H26" s="108"/>
      <c r="I26" s="95"/>
      <c r="J26" s="95"/>
      <c r="K26" s="95"/>
      <c r="L26" s="96"/>
      <c r="M26" s="99"/>
      <c r="N26" s="95"/>
      <c r="O26" s="95"/>
      <c r="P26" s="95"/>
      <c r="Q26" s="95"/>
      <c r="R26" s="108">
        <v>82</v>
      </c>
      <c r="S26" s="95"/>
      <c r="T26" s="95">
        <v>81</v>
      </c>
      <c r="U26" s="95"/>
      <c r="V26" s="96"/>
      <c r="W26" s="99"/>
      <c r="X26" s="95"/>
      <c r="Y26" s="95"/>
      <c r="Z26" s="95"/>
      <c r="AA26" s="95"/>
      <c r="AB26" s="108"/>
      <c r="AC26" s="95"/>
      <c r="AD26" s="95"/>
      <c r="AE26" s="95"/>
      <c r="AF26" s="96"/>
      <c r="AG26" s="88"/>
    </row>
    <row r="27" spans="1:33" ht="15.75" thickBot="1">
      <c r="A27" s="439"/>
      <c r="B27" s="104" t="s">
        <v>89</v>
      </c>
      <c r="C27" s="100">
        <v>64</v>
      </c>
      <c r="D27" s="93">
        <v>64</v>
      </c>
      <c r="E27" s="93"/>
      <c r="F27" s="93"/>
      <c r="G27" s="93"/>
      <c r="H27" s="109">
        <v>63</v>
      </c>
      <c r="I27" s="93">
        <v>81</v>
      </c>
      <c r="J27" s="93">
        <v>82</v>
      </c>
      <c r="K27" s="93"/>
      <c r="L27" s="94"/>
      <c r="M27" s="100"/>
      <c r="N27" s="93"/>
      <c r="O27" s="93">
        <v>81</v>
      </c>
      <c r="P27" s="93">
        <v>64</v>
      </c>
      <c r="Q27" s="93">
        <v>82</v>
      </c>
      <c r="R27" s="109" t="s">
        <v>66</v>
      </c>
      <c r="S27" s="93" t="s">
        <v>65</v>
      </c>
      <c r="T27" s="93"/>
      <c r="U27" s="93"/>
      <c r="V27" s="94"/>
      <c r="W27" s="100"/>
      <c r="X27" s="93" t="s">
        <v>65</v>
      </c>
      <c r="Y27" s="93">
        <v>63</v>
      </c>
      <c r="Z27" s="93" t="s">
        <v>13</v>
      </c>
      <c r="AA27" s="93" t="s">
        <v>13</v>
      </c>
      <c r="AB27" s="109"/>
      <c r="AC27" s="93"/>
      <c r="AD27" s="93" t="s">
        <v>12</v>
      </c>
      <c r="AE27" s="93" t="s">
        <v>12</v>
      </c>
      <c r="AF27" s="94"/>
      <c r="AG27" s="88"/>
    </row>
    <row r="28" spans="1:33">
      <c r="A28" s="442" t="s">
        <v>100</v>
      </c>
      <c r="B28" s="105" t="s">
        <v>88</v>
      </c>
      <c r="C28" s="101">
        <v>91</v>
      </c>
      <c r="D28" s="87"/>
      <c r="E28" s="87"/>
      <c r="F28" s="87"/>
      <c r="G28" s="87"/>
      <c r="H28" s="110"/>
      <c r="I28" s="87"/>
      <c r="J28" s="87"/>
      <c r="K28" s="87"/>
      <c r="L28" s="92"/>
      <c r="M28" s="101"/>
      <c r="N28" s="87"/>
      <c r="O28" s="87"/>
      <c r="P28" s="87"/>
      <c r="Q28" s="87"/>
      <c r="R28" s="110"/>
      <c r="S28" s="87"/>
      <c r="T28" s="87"/>
      <c r="U28" s="87"/>
      <c r="V28" s="92"/>
      <c r="W28" s="101"/>
      <c r="X28" s="87"/>
      <c r="Y28" s="87"/>
      <c r="Z28" s="87"/>
      <c r="AA28" s="87"/>
      <c r="AB28" s="110"/>
      <c r="AC28" s="87"/>
      <c r="AD28" s="87"/>
      <c r="AE28" s="87"/>
      <c r="AF28" s="92" t="s">
        <v>8</v>
      </c>
      <c r="AG28" s="88"/>
    </row>
    <row r="29" spans="1:33" ht="15.75" thickBot="1">
      <c r="A29" s="442"/>
      <c r="B29" s="106" t="s">
        <v>89</v>
      </c>
      <c r="C29" s="102"/>
      <c r="D29" s="89">
        <v>91</v>
      </c>
      <c r="E29" s="89">
        <v>91</v>
      </c>
      <c r="F29" s="89"/>
      <c r="G29" s="89"/>
      <c r="H29" s="111"/>
      <c r="I29" s="89">
        <v>93</v>
      </c>
      <c r="J29" s="89">
        <v>93</v>
      </c>
      <c r="K29" s="89">
        <v>71</v>
      </c>
      <c r="L29" s="97">
        <v>71</v>
      </c>
      <c r="M29" s="102"/>
      <c r="N29" s="89">
        <v>92</v>
      </c>
      <c r="O29" s="89">
        <v>92</v>
      </c>
      <c r="P29" s="89">
        <v>94</v>
      </c>
      <c r="Q29" s="89">
        <v>94</v>
      </c>
      <c r="R29" s="111"/>
      <c r="S29" s="89"/>
      <c r="T29" s="89"/>
      <c r="U29" s="89"/>
      <c r="V29" s="97"/>
      <c r="W29" s="102"/>
      <c r="X29" s="89">
        <v>72</v>
      </c>
      <c r="Y29" s="89">
        <v>72</v>
      </c>
      <c r="Z29" s="89">
        <v>73</v>
      </c>
      <c r="AA29" s="89">
        <v>73</v>
      </c>
      <c r="AB29" s="111"/>
      <c r="AC29" s="89"/>
      <c r="AD29" s="89"/>
      <c r="AE29" s="89"/>
      <c r="AF29" s="97"/>
      <c r="AG29" s="88"/>
    </row>
    <row r="30" spans="1:33">
      <c r="A30" s="438" t="s">
        <v>101</v>
      </c>
      <c r="B30" s="103" t="s">
        <v>88</v>
      </c>
      <c r="C30" s="99"/>
      <c r="D30" s="95"/>
      <c r="E30" s="95"/>
      <c r="F30" s="95"/>
      <c r="G30" s="95"/>
      <c r="H30" s="108">
        <v>61</v>
      </c>
      <c r="I30" s="95">
        <v>61</v>
      </c>
      <c r="J30" s="95">
        <v>83</v>
      </c>
      <c r="K30" s="95">
        <v>83</v>
      </c>
      <c r="L30" s="96"/>
      <c r="M30" s="99">
        <v>82</v>
      </c>
      <c r="N30" s="95">
        <v>82</v>
      </c>
      <c r="O30" s="95">
        <v>84</v>
      </c>
      <c r="P30" s="95">
        <v>84</v>
      </c>
      <c r="Q30" s="95"/>
      <c r="R30" s="108">
        <v>64</v>
      </c>
      <c r="S30" s="95">
        <v>64</v>
      </c>
      <c r="T30" s="95">
        <v>62</v>
      </c>
      <c r="U30" s="95">
        <v>62</v>
      </c>
      <c r="V30" s="96"/>
      <c r="W30" s="99">
        <v>63</v>
      </c>
      <c r="X30" s="95">
        <v>63</v>
      </c>
      <c r="Y30" s="95">
        <v>81</v>
      </c>
      <c r="Z30" s="95">
        <v>81</v>
      </c>
      <c r="AA30" s="95"/>
      <c r="AB30" s="108"/>
      <c r="AC30" s="95"/>
      <c r="AD30" s="95"/>
      <c r="AE30" s="95"/>
      <c r="AF30" s="96"/>
      <c r="AG30" s="88"/>
    </row>
    <row r="31" spans="1:33" ht="15.75" thickBot="1">
      <c r="A31" s="439"/>
      <c r="B31" s="104" t="s">
        <v>89</v>
      </c>
      <c r="C31" s="100"/>
      <c r="D31" s="93"/>
      <c r="E31" s="93"/>
      <c r="F31" s="93"/>
      <c r="G31" s="93"/>
      <c r="H31" s="109"/>
      <c r="I31" s="93"/>
      <c r="J31" s="93"/>
      <c r="K31" s="93"/>
      <c r="L31" s="94"/>
      <c r="M31" s="100"/>
      <c r="N31" s="93"/>
      <c r="O31" s="93"/>
      <c r="P31" s="93"/>
      <c r="Q31" s="93"/>
      <c r="R31" s="109"/>
      <c r="S31" s="93"/>
      <c r="T31" s="93"/>
      <c r="U31" s="93"/>
      <c r="V31" s="94"/>
      <c r="W31" s="100"/>
      <c r="X31" s="93"/>
      <c r="Y31" s="93"/>
      <c r="Z31" s="93"/>
      <c r="AA31" s="93"/>
      <c r="AB31" s="109"/>
      <c r="AC31" s="93"/>
      <c r="AD31" s="93"/>
      <c r="AE31" s="93"/>
      <c r="AF31" s="94"/>
      <c r="AG31" s="88"/>
    </row>
    <row r="32" spans="1:33">
      <c r="A32" s="442" t="s">
        <v>102</v>
      </c>
      <c r="B32" s="105" t="s">
        <v>88</v>
      </c>
      <c r="C32" s="101"/>
      <c r="D32" s="87"/>
      <c r="E32" s="87">
        <v>74</v>
      </c>
      <c r="F32" s="87"/>
      <c r="G32" s="87">
        <v>73</v>
      </c>
      <c r="H32" s="110"/>
      <c r="I32" s="87"/>
      <c r="J32" s="87"/>
      <c r="K32" s="87"/>
      <c r="L32" s="92"/>
      <c r="M32" s="101"/>
      <c r="N32" s="87"/>
      <c r="O32" s="87"/>
      <c r="P32" s="87">
        <v>93</v>
      </c>
      <c r="Q32" s="87">
        <v>94</v>
      </c>
      <c r="R32" s="202">
        <v>71</v>
      </c>
      <c r="S32" s="87"/>
      <c r="T32" s="87">
        <v>92</v>
      </c>
      <c r="U32" s="87"/>
      <c r="V32" s="92"/>
      <c r="W32" s="101"/>
      <c r="X32" s="87"/>
      <c r="Y32" s="87"/>
      <c r="Z32" s="87"/>
      <c r="AA32" s="87"/>
      <c r="AB32" s="87"/>
      <c r="AC32" s="87">
        <v>72</v>
      </c>
      <c r="AD32" s="87">
        <v>91</v>
      </c>
      <c r="AF32" s="92" t="s">
        <v>4</v>
      </c>
      <c r="AG32" s="88"/>
    </row>
    <row r="33" spans="1:35" ht="15.75" thickBot="1">
      <c r="A33" s="442"/>
      <c r="B33" s="106" t="s">
        <v>89</v>
      </c>
      <c r="C33" s="102"/>
      <c r="D33" s="89"/>
      <c r="E33" s="89"/>
      <c r="F33" s="89"/>
      <c r="G33" s="89"/>
      <c r="H33" s="111"/>
      <c r="I33" s="89"/>
      <c r="J33" s="89"/>
      <c r="K33" s="89"/>
      <c r="L33" s="97"/>
      <c r="M33" s="102"/>
      <c r="N33" s="89"/>
      <c r="O33" s="89"/>
      <c r="P33" s="89"/>
      <c r="Q33" s="89"/>
      <c r="R33" s="111"/>
      <c r="S33" s="89"/>
      <c r="T33" s="89"/>
      <c r="U33" s="89"/>
      <c r="V33" s="97"/>
      <c r="W33" s="102"/>
      <c r="X33" s="89"/>
      <c r="Y33" s="89"/>
      <c r="Z33" s="89"/>
      <c r="AA33" s="89"/>
      <c r="AB33" s="111"/>
      <c r="AC33" s="89"/>
      <c r="AD33" s="89"/>
      <c r="AE33" s="89"/>
      <c r="AF33" s="97"/>
      <c r="AG33" s="88"/>
    </row>
    <row r="34" spans="1:35">
      <c r="A34" s="438" t="s">
        <v>103</v>
      </c>
      <c r="B34" s="103" t="s">
        <v>88</v>
      </c>
      <c r="C34" s="99"/>
      <c r="D34" s="95"/>
      <c r="E34" s="95"/>
      <c r="F34" s="95"/>
      <c r="G34" s="95"/>
      <c r="H34" s="108"/>
      <c r="I34" s="95"/>
      <c r="J34" s="95"/>
      <c r="K34" s="95"/>
      <c r="L34" s="96"/>
      <c r="M34" s="99"/>
      <c r="N34" s="95"/>
      <c r="O34" s="95"/>
      <c r="P34" s="95"/>
      <c r="Q34" s="95"/>
      <c r="R34" s="108"/>
      <c r="S34" s="95"/>
      <c r="T34" s="95"/>
      <c r="U34" s="95"/>
      <c r="V34" s="96"/>
      <c r="W34" s="99"/>
      <c r="X34" s="95"/>
      <c r="Y34" s="95"/>
      <c r="Z34" s="95"/>
      <c r="AA34" s="95"/>
      <c r="AB34" s="108"/>
      <c r="AC34" s="95"/>
      <c r="AD34" s="95" t="s">
        <v>7</v>
      </c>
      <c r="AE34" s="95">
        <v>74</v>
      </c>
      <c r="AF34" s="96"/>
      <c r="AG34" s="88"/>
    </row>
    <row r="35" spans="1:35" ht="15.75" thickBot="1">
      <c r="A35" s="439"/>
      <c r="B35" s="104" t="s">
        <v>89</v>
      </c>
      <c r="C35" s="100"/>
      <c r="D35" s="93"/>
      <c r="E35" s="93"/>
      <c r="F35" s="93"/>
      <c r="G35" s="93"/>
      <c r="H35" s="109"/>
      <c r="I35" s="93"/>
      <c r="J35" s="93"/>
      <c r="K35" s="93"/>
      <c r="L35" s="94"/>
      <c r="M35" s="100"/>
      <c r="N35" s="93"/>
      <c r="O35" s="93"/>
      <c r="P35" s="93"/>
      <c r="Q35" s="93"/>
      <c r="R35" s="109"/>
      <c r="S35" s="93"/>
      <c r="T35" s="93"/>
      <c r="U35" s="93"/>
      <c r="V35" s="94"/>
      <c r="W35" s="100"/>
      <c r="X35" s="93"/>
      <c r="Y35" s="93"/>
      <c r="Z35" s="93"/>
      <c r="AA35" s="93"/>
      <c r="AB35" s="109"/>
      <c r="AC35" s="93"/>
      <c r="AD35" s="93"/>
      <c r="AE35" s="93"/>
      <c r="AF35" s="94"/>
      <c r="AG35" s="88"/>
    </row>
    <row r="36" spans="1:35">
      <c r="A36" s="442" t="s">
        <v>104</v>
      </c>
      <c r="B36" s="105" t="s">
        <v>88</v>
      </c>
      <c r="C36" s="101"/>
      <c r="D36" s="87"/>
      <c r="E36" s="87"/>
      <c r="F36" s="87"/>
      <c r="G36" s="87"/>
      <c r="H36" s="110"/>
      <c r="I36" s="87"/>
      <c r="J36" s="87"/>
      <c r="K36" s="87"/>
      <c r="L36" s="92"/>
      <c r="M36" s="101"/>
      <c r="N36" s="87"/>
      <c r="O36" s="87">
        <v>71</v>
      </c>
      <c r="P36" s="87"/>
      <c r="Q36" s="87">
        <v>72</v>
      </c>
      <c r="R36" s="110"/>
      <c r="S36" s="87"/>
      <c r="T36" s="87"/>
      <c r="U36" s="87"/>
      <c r="V36" s="92"/>
      <c r="W36" s="101"/>
      <c r="X36" s="123"/>
      <c r="Y36" s="87"/>
      <c r="Z36" s="87"/>
      <c r="AA36" s="87"/>
      <c r="AB36" s="110"/>
      <c r="AC36" s="87">
        <v>74</v>
      </c>
      <c r="AD36" s="87"/>
      <c r="AE36" s="87" t="s">
        <v>6</v>
      </c>
      <c r="AF36" s="92"/>
      <c r="AG36" s="88"/>
    </row>
    <row r="37" spans="1:35" ht="15.75" thickBot="1">
      <c r="A37" s="442"/>
      <c r="B37" s="106" t="s">
        <v>89</v>
      </c>
      <c r="C37" s="102">
        <v>63</v>
      </c>
      <c r="D37" s="89">
        <v>81</v>
      </c>
      <c r="E37" s="89"/>
      <c r="F37" s="89">
        <v>61</v>
      </c>
      <c r="G37" s="89"/>
      <c r="H37" s="111"/>
      <c r="I37" s="89"/>
      <c r="J37" s="89"/>
      <c r="K37" s="89"/>
      <c r="L37" s="97"/>
      <c r="M37" s="102"/>
      <c r="N37" s="89"/>
      <c r="O37" s="89"/>
      <c r="P37" s="89"/>
      <c r="Q37" s="89"/>
      <c r="R37" s="111">
        <v>83</v>
      </c>
      <c r="S37" s="89">
        <v>82</v>
      </c>
      <c r="T37" s="89"/>
      <c r="U37" s="89"/>
      <c r="V37" s="97"/>
      <c r="W37" s="102"/>
      <c r="X37" s="89"/>
      <c r="Y37" s="89">
        <v>84</v>
      </c>
      <c r="Z37" s="89">
        <v>62</v>
      </c>
      <c r="AA37" s="89"/>
      <c r="AB37" s="111"/>
      <c r="AC37" s="89"/>
      <c r="AD37" s="114"/>
      <c r="AE37" s="89">
        <v>64</v>
      </c>
      <c r="AF37" s="97" t="s">
        <v>64</v>
      </c>
      <c r="AG37" s="88"/>
    </row>
    <row r="38" spans="1:35">
      <c r="A38" s="438" t="s">
        <v>105</v>
      </c>
      <c r="B38" s="103" t="s">
        <v>88</v>
      </c>
      <c r="C38" s="99"/>
      <c r="D38" s="95"/>
      <c r="E38" s="95">
        <v>92</v>
      </c>
      <c r="F38" s="95">
        <v>94</v>
      </c>
      <c r="G38" s="95" t="s">
        <v>8</v>
      </c>
      <c r="H38" s="108"/>
      <c r="I38" s="95"/>
      <c r="J38" s="95"/>
      <c r="K38" s="95"/>
      <c r="L38" s="96"/>
      <c r="M38" s="99"/>
      <c r="N38" s="95"/>
      <c r="O38" s="95"/>
      <c r="P38" s="95"/>
      <c r="Q38" s="95"/>
      <c r="R38" s="108"/>
      <c r="S38" s="95"/>
      <c r="T38" s="95">
        <v>93</v>
      </c>
      <c r="U38" s="95">
        <v>91</v>
      </c>
      <c r="V38" s="96"/>
      <c r="W38" s="99"/>
      <c r="X38" s="95"/>
      <c r="Y38" s="95"/>
      <c r="Z38" s="95"/>
      <c r="AA38" s="95"/>
      <c r="AB38" s="108" t="s">
        <v>10</v>
      </c>
      <c r="AC38" s="95"/>
      <c r="AD38" s="201">
        <v>94</v>
      </c>
      <c r="AE38" s="95" t="s">
        <v>9</v>
      </c>
      <c r="AF38" s="96"/>
      <c r="AG38" s="88"/>
    </row>
    <row r="39" spans="1:35" ht="15.75" thickBot="1">
      <c r="A39" s="439"/>
      <c r="B39" s="104" t="s">
        <v>88</v>
      </c>
      <c r="C39" s="100"/>
      <c r="D39" s="93"/>
      <c r="E39" s="93"/>
      <c r="F39" s="93"/>
      <c r="G39" s="93"/>
      <c r="H39" s="109"/>
      <c r="I39" s="93"/>
      <c r="J39" s="93"/>
      <c r="K39" s="93"/>
      <c r="L39" s="94"/>
      <c r="M39" s="100">
        <v>81</v>
      </c>
      <c r="N39" s="93" t="s">
        <v>15</v>
      </c>
      <c r="O39" s="93" t="s">
        <v>14</v>
      </c>
      <c r="P39" s="93">
        <v>82</v>
      </c>
      <c r="Q39" s="93"/>
      <c r="R39" s="109"/>
      <c r="S39" s="93" t="s">
        <v>14</v>
      </c>
      <c r="T39" s="93"/>
      <c r="U39" s="93"/>
      <c r="V39" s="94"/>
      <c r="W39" s="100">
        <v>81</v>
      </c>
      <c r="X39" s="93">
        <v>82</v>
      </c>
      <c r="Y39" s="93">
        <v>83</v>
      </c>
      <c r="Z39" s="93">
        <v>84</v>
      </c>
      <c r="AA39" s="93"/>
      <c r="AB39" s="109"/>
      <c r="AC39" s="93"/>
      <c r="AD39" s="93"/>
      <c r="AE39" s="93"/>
      <c r="AF39" s="94"/>
      <c r="AG39" s="88"/>
      <c r="AI39" s="196"/>
    </row>
    <row r="40" spans="1:35">
      <c r="A40" s="442" t="s">
        <v>106</v>
      </c>
      <c r="B40" s="105" t="s">
        <v>88</v>
      </c>
      <c r="C40" s="101"/>
      <c r="D40" s="87">
        <v>94</v>
      </c>
      <c r="E40" s="87">
        <v>72</v>
      </c>
      <c r="F40" s="87">
        <v>92</v>
      </c>
      <c r="G40" s="87">
        <v>93</v>
      </c>
      <c r="H40" s="110"/>
      <c r="I40" s="87">
        <v>71</v>
      </c>
      <c r="J40" s="87">
        <v>93</v>
      </c>
      <c r="K40" s="87">
        <v>92</v>
      </c>
      <c r="L40" s="92"/>
      <c r="M40" s="101"/>
      <c r="N40" s="87"/>
      <c r="O40" s="87">
        <v>92</v>
      </c>
      <c r="P40" s="87">
        <v>74</v>
      </c>
      <c r="Q40" s="87">
        <v>91</v>
      </c>
      <c r="R40" s="110"/>
      <c r="S40" s="87">
        <v>73</v>
      </c>
      <c r="T40" s="87">
        <v>74</v>
      </c>
      <c r="U40" s="87">
        <v>94</v>
      </c>
      <c r="V40" s="92"/>
      <c r="W40" s="101"/>
      <c r="X40" s="87"/>
      <c r="Y40" s="87"/>
      <c r="Z40" s="87"/>
      <c r="AA40" s="87"/>
      <c r="AB40" s="108"/>
      <c r="AC40" s="87">
        <v>73</v>
      </c>
      <c r="AD40" s="87">
        <v>71</v>
      </c>
      <c r="AE40" s="87">
        <v>91</v>
      </c>
      <c r="AF40" s="92"/>
      <c r="AG40" s="88"/>
    </row>
    <row r="41" spans="1:35" ht="15.75" thickBot="1">
      <c r="A41" s="442"/>
      <c r="B41" s="106" t="s">
        <v>88</v>
      </c>
      <c r="C41" s="102"/>
      <c r="D41" s="89"/>
      <c r="E41" s="89"/>
      <c r="F41" s="89"/>
      <c r="G41" s="89"/>
      <c r="H41" s="111"/>
      <c r="I41" s="89"/>
      <c r="J41" s="89">
        <v>62</v>
      </c>
      <c r="K41" s="89"/>
      <c r="L41" s="97"/>
      <c r="M41" s="102"/>
      <c r="N41" s="89"/>
      <c r="O41" s="89"/>
      <c r="P41" s="89"/>
      <c r="Q41" s="89"/>
      <c r="R41" s="111"/>
      <c r="S41" s="89">
        <v>62</v>
      </c>
      <c r="T41" s="89"/>
      <c r="U41" s="89"/>
      <c r="V41" s="97"/>
      <c r="W41" s="102"/>
      <c r="X41" s="89"/>
      <c r="Y41" s="89"/>
      <c r="Z41" s="89"/>
      <c r="AA41" s="89"/>
      <c r="AB41" s="111"/>
      <c r="AC41" s="89"/>
      <c r="AD41" s="89"/>
      <c r="AE41" s="89"/>
      <c r="AF41" s="97"/>
      <c r="AG41" s="88"/>
    </row>
    <row r="42" spans="1:35">
      <c r="A42" s="438" t="s">
        <v>107</v>
      </c>
      <c r="B42" s="103" t="s">
        <v>88</v>
      </c>
      <c r="C42" s="99"/>
      <c r="D42" s="95">
        <v>71</v>
      </c>
      <c r="E42" s="95"/>
      <c r="F42" s="95"/>
      <c r="G42" s="95"/>
      <c r="H42" s="108">
        <v>73</v>
      </c>
      <c r="I42" s="95">
        <v>72</v>
      </c>
      <c r="J42" s="95"/>
      <c r="K42" s="95"/>
      <c r="L42" s="96"/>
      <c r="M42" s="99"/>
      <c r="N42" s="95"/>
      <c r="O42" s="95">
        <v>73</v>
      </c>
      <c r="P42" s="95"/>
      <c r="Q42" s="95">
        <v>74</v>
      </c>
      <c r="R42" s="108"/>
      <c r="S42" s="95"/>
      <c r="T42" s="95"/>
      <c r="U42" s="95"/>
      <c r="V42" s="96"/>
      <c r="W42" s="99"/>
      <c r="X42" s="95"/>
      <c r="Y42" s="95"/>
      <c r="Z42" s="95"/>
      <c r="AA42" s="95"/>
      <c r="AB42" s="108">
        <v>71</v>
      </c>
      <c r="AC42" s="95"/>
      <c r="AD42" s="95">
        <v>74</v>
      </c>
      <c r="AE42" s="95">
        <v>72</v>
      </c>
      <c r="AF42" s="96" t="s">
        <v>6</v>
      </c>
      <c r="AG42" s="88"/>
    </row>
    <row r="43" spans="1:35" ht="15.75" thickBot="1">
      <c r="A43" s="439"/>
      <c r="B43" s="104" t="s">
        <v>88</v>
      </c>
      <c r="C43" s="100"/>
      <c r="D43" s="93"/>
      <c r="E43" s="93"/>
      <c r="F43" s="93"/>
      <c r="G43" s="93"/>
      <c r="H43" s="109"/>
      <c r="I43" s="93">
        <v>63</v>
      </c>
      <c r="J43" s="93">
        <v>64</v>
      </c>
      <c r="K43" s="93"/>
      <c r="L43" s="94"/>
      <c r="M43" s="100"/>
      <c r="N43" s="93"/>
      <c r="O43" s="93"/>
      <c r="P43" s="93"/>
      <c r="Q43" s="93"/>
      <c r="R43" s="109"/>
      <c r="S43" s="93"/>
      <c r="T43" s="93"/>
      <c r="U43" s="93"/>
      <c r="V43" s="94"/>
      <c r="W43" s="100">
        <v>63</v>
      </c>
      <c r="X43" s="93">
        <v>64</v>
      </c>
      <c r="Y43" s="93"/>
      <c r="Z43" s="93"/>
      <c r="AA43" s="93"/>
      <c r="AB43" s="109"/>
      <c r="AC43" s="93"/>
      <c r="AD43" s="93"/>
      <c r="AE43" s="93"/>
      <c r="AF43" s="94"/>
      <c r="AG43" s="88"/>
    </row>
    <row r="44" spans="1:35">
      <c r="A44" s="438" t="s">
        <v>108</v>
      </c>
      <c r="B44" s="103" t="s">
        <v>88</v>
      </c>
      <c r="C44" s="99"/>
      <c r="D44" s="95"/>
      <c r="E44" s="95"/>
      <c r="F44" s="95"/>
      <c r="G44" s="95"/>
      <c r="H44" s="108"/>
      <c r="I44" s="95"/>
      <c r="J44" s="95"/>
      <c r="K44" s="95"/>
      <c r="L44" s="96"/>
      <c r="M44" s="99"/>
      <c r="N44" s="95"/>
      <c r="O44" s="95"/>
      <c r="P44" s="95"/>
      <c r="Q44" s="95"/>
      <c r="R44" s="108"/>
      <c r="S44" s="95"/>
      <c r="T44" s="95"/>
      <c r="U44" s="95"/>
      <c r="V44" s="96"/>
      <c r="W44" s="99"/>
      <c r="X44" s="95"/>
      <c r="Y44" s="95"/>
      <c r="Z44" s="95"/>
      <c r="AA44" s="95"/>
      <c r="AB44" s="108"/>
      <c r="AC44" s="95"/>
      <c r="AD44" s="95"/>
      <c r="AE44" s="95"/>
      <c r="AF44" s="96"/>
      <c r="AG44" s="88"/>
    </row>
    <row r="45" spans="1:35" ht="15.75" thickBot="1">
      <c r="A45" s="439"/>
      <c r="B45" s="104" t="s">
        <v>88</v>
      </c>
      <c r="C45" s="100">
        <v>81</v>
      </c>
      <c r="D45" s="93">
        <v>82</v>
      </c>
      <c r="E45" s="93">
        <v>84</v>
      </c>
      <c r="F45" s="93"/>
      <c r="G45" s="93"/>
      <c r="H45" s="109"/>
      <c r="I45" s="93"/>
      <c r="J45" s="93"/>
      <c r="K45" s="93"/>
      <c r="L45" s="94"/>
      <c r="M45" s="100">
        <v>83</v>
      </c>
      <c r="N45" s="93">
        <v>63</v>
      </c>
      <c r="O45" s="93">
        <v>64</v>
      </c>
      <c r="P45" s="93"/>
      <c r="Q45" s="93"/>
      <c r="R45" s="109">
        <v>82</v>
      </c>
      <c r="S45" s="93">
        <v>84</v>
      </c>
      <c r="T45" s="93"/>
      <c r="U45" s="93"/>
      <c r="V45" s="94"/>
      <c r="W45" s="100"/>
      <c r="X45" s="93"/>
      <c r="Y45" s="93"/>
      <c r="Z45" s="93"/>
      <c r="AA45" s="93"/>
      <c r="AB45" s="109" t="s">
        <v>14</v>
      </c>
      <c r="AC45" s="93">
        <v>64</v>
      </c>
      <c r="AD45" s="93">
        <v>63</v>
      </c>
      <c r="AE45" s="93">
        <v>81</v>
      </c>
      <c r="AF45" s="94" t="s">
        <v>12</v>
      </c>
      <c r="AG45" s="88"/>
    </row>
    <row r="46" spans="1:35">
      <c r="A46" s="442" t="s">
        <v>109</v>
      </c>
      <c r="B46" s="105" t="s">
        <v>88</v>
      </c>
      <c r="C46" s="101"/>
      <c r="D46" s="87"/>
      <c r="E46" s="87"/>
      <c r="F46" s="87"/>
      <c r="G46" s="87"/>
      <c r="H46" s="110"/>
      <c r="I46" s="87"/>
      <c r="J46" s="87"/>
      <c r="K46" s="87"/>
      <c r="L46" s="92"/>
      <c r="M46" s="101"/>
      <c r="N46" s="87"/>
      <c r="O46" s="87"/>
      <c r="P46" s="87"/>
      <c r="Q46" s="87"/>
      <c r="R46" s="110"/>
      <c r="S46" s="87"/>
      <c r="T46" s="87"/>
      <c r="U46" s="87"/>
      <c r="V46" s="92"/>
      <c r="W46" s="101"/>
      <c r="X46" s="87"/>
      <c r="Y46" s="87"/>
      <c r="Z46" s="87"/>
      <c r="AA46" s="87"/>
      <c r="AB46" s="110"/>
      <c r="AC46" s="87"/>
      <c r="AD46" s="87"/>
      <c r="AE46" s="87"/>
      <c r="AF46" s="92"/>
      <c r="AG46" s="88"/>
    </row>
    <row r="47" spans="1:35" ht="15.75" thickBot="1">
      <c r="A47" s="442"/>
      <c r="B47" s="106" t="s">
        <v>88</v>
      </c>
      <c r="C47" s="102"/>
      <c r="D47" s="89">
        <v>84</v>
      </c>
      <c r="E47" s="89" t="s">
        <v>12</v>
      </c>
      <c r="F47" s="89"/>
      <c r="G47" s="89"/>
      <c r="H47" s="111"/>
      <c r="I47" s="89"/>
      <c r="J47" s="89"/>
      <c r="K47" s="89"/>
      <c r="L47" s="97"/>
      <c r="M47" s="102"/>
      <c r="N47" s="89"/>
      <c r="O47" s="89"/>
      <c r="P47" s="89"/>
      <c r="Q47" s="89"/>
      <c r="R47" s="111">
        <v>62</v>
      </c>
      <c r="S47" s="89">
        <v>83</v>
      </c>
      <c r="T47" s="89"/>
      <c r="U47" s="89"/>
      <c r="V47" s="97"/>
      <c r="W47" s="102">
        <v>64</v>
      </c>
      <c r="X47" s="89">
        <v>61</v>
      </c>
      <c r="Y47" s="89"/>
      <c r="Z47" s="89"/>
      <c r="AA47" s="89"/>
      <c r="AB47" s="111">
        <v>63</v>
      </c>
      <c r="AC47" s="89">
        <v>82</v>
      </c>
      <c r="AD47" s="89"/>
      <c r="AE47" s="89"/>
      <c r="AF47" s="97" t="s">
        <v>66</v>
      </c>
      <c r="AG47" s="88"/>
    </row>
    <row r="48" spans="1:35">
      <c r="A48" s="438" t="s">
        <v>110</v>
      </c>
      <c r="B48" s="103" t="s">
        <v>88</v>
      </c>
      <c r="C48" s="99"/>
      <c r="D48" s="95">
        <v>91</v>
      </c>
      <c r="E48" s="95"/>
      <c r="F48" s="95">
        <v>93</v>
      </c>
      <c r="G48" s="95"/>
      <c r="H48" s="108">
        <v>72</v>
      </c>
      <c r="I48" s="95">
        <v>92</v>
      </c>
      <c r="J48" s="95"/>
      <c r="K48" s="95"/>
      <c r="L48" s="96"/>
      <c r="M48" s="99">
        <v>94</v>
      </c>
      <c r="N48" s="95">
        <v>91</v>
      </c>
      <c r="O48" s="95"/>
      <c r="P48" s="95"/>
      <c r="Q48" s="95"/>
      <c r="R48" s="108">
        <v>94</v>
      </c>
      <c r="S48" s="95">
        <v>71</v>
      </c>
      <c r="T48" s="95"/>
      <c r="U48" s="122">
        <v>92</v>
      </c>
      <c r="V48" s="96"/>
      <c r="W48" s="99"/>
      <c r="X48" s="95"/>
      <c r="Y48" s="95"/>
      <c r="Z48" s="95"/>
      <c r="AA48" s="95"/>
      <c r="AB48" s="108"/>
      <c r="AC48" s="95">
        <v>74</v>
      </c>
      <c r="AD48" s="95">
        <v>93</v>
      </c>
      <c r="AE48" s="95">
        <v>73</v>
      </c>
      <c r="AF48" s="96" t="s">
        <v>10</v>
      </c>
      <c r="AG48" s="88"/>
    </row>
    <row r="49" spans="1:33" ht="15.75" thickBot="1">
      <c r="A49" s="439"/>
      <c r="B49" s="104" t="s">
        <v>88</v>
      </c>
      <c r="C49" s="100"/>
      <c r="D49" s="93"/>
      <c r="E49" s="93"/>
      <c r="F49" s="93"/>
      <c r="G49" s="93"/>
      <c r="H49" s="109"/>
      <c r="I49" s="93"/>
      <c r="J49" s="93"/>
      <c r="K49" s="93"/>
      <c r="L49" s="94"/>
      <c r="M49" s="100"/>
      <c r="N49" s="93"/>
      <c r="O49" s="93"/>
      <c r="P49" s="93"/>
      <c r="Q49" s="93"/>
      <c r="R49" s="109"/>
      <c r="S49" s="93"/>
      <c r="T49" s="93"/>
      <c r="U49" s="93"/>
      <c r="V49" s="94"/>
      <c r="W49" s="100"/>
      <c r="X49" s="93"/>
      <c r="Y49" s="93"/>
      <c r="Z49" s="93"/>
      <c r="AA49" s="93"/>
      <c r="AB49" s="109"/>
      <c r="AC49" s="93"/>
      <c r="AD49" s="93"/>
      <c r="AE49" s="93"/>
      <c r="AF49" s="94"/>
      <c r="AG49" s="88"/>
    </row>
    <row r="50" spans="1:33">
      <c r="A50" s="442" t="s">
        <v>111</v>
      </c>
      <c r="B50" s="105" t="s">
        <v>88</v>
      </c>
      <c r="C50" s="101"/>
      <c r="D50" s="87"/>
      <c r="E50" s="87"/>
      <c r="F50" s="87"/>
      <c r="G50" s="87"/>
      <c r="H50" s="110"/>
      <c r="I50" s="87"/>
      <c r="J50" s="87">
        <v>94</v>
      </c>
      <c r="K50" s="87">
        <v>91</v>
      </c>
      <c r="L50" s="92"/>
      <c r="M50" s="101">
        <v>92</v>
      </c>
      <c r="N50" s="87">
        <v>93</v>
      </c>
      <c r="O50" s="87"/>
      <c r="P50" s="87"/>
      <c r="Q50" s="87"/>
      <c r="R50" s="110"/>
      <c r="S50" s="87"/>
      <c r="T50" s="87"/>
      <c r="U50" s="87"/>
      <c r="V50" s="92"/>
      <c r="W50" s="101"/>
      <c r="X50" s="87"/>
      <c r="Y50" s="87"/>
      <c r="Z50" s="87"/>
      <c r="AA50" s="87"/>
      <c r="AB50" s="110"/>
      <c r="AC50" s="87"/>
      <c r="AD50" s="87"/>
      <c r="AE50" s="87"/>
      <c r="AF50" s="92"/>
      <c r="AG50" s="88"/>
    </row>
    <row r="51" spans="1:33" ht="15.75" thickBot="1">
      <c r="A51" s="442"/>
      <c r="B51" s="106" t="s">
        <v>88</v>
      </c>
      <c r="C51" s="102"/>
      <c r="D51" s="89"/>
      <c r="E51" s="89"/>
      <c r="F51" s="89">
        <v>84</v>
      </c>
      <c r="G51" s="89"/>
      <c r="H51" s="111">
        <v>83</v>
      </c>
      <c r="I51" s="89">
        <v>61</v>
      </c>
      <c r="J51" s="89"/>
      <c r="K51" s="89"/>
      <c r="L51" s="97"/>
      <c r="M51" s="102">
        <v>82</v>
      </c>
      <c r="N51" s="89"/>
      <c r="O51" s="89">
        <v>61</v>
      </c>
      <c r="P51" s="89">
        <v>81</v>
      </c>
      <c r="Q51" s="89">
        <v>62</v>
      </c>
      <c r="R51" s="111"/>
      <c r="S51" s="89"/>
      <c r="T51" s="89"/>
      <c r="U51" s="89"/>
      <c r="V51" s="97"/>
      <c r="W51" s="102"/>
      <c r="X51" s="89"/>
      <c r="Y51" s="89"/>
      <c r="Z51" s="89"/>
      <c r="AA51" s="89"/>
      <c r="AB51" s="111"/>
      <c r="AC51" s="89"/>
      <c r="AD51" s="89"/>
      <c r="AE51" s="89">
        <v>62</v>
      </c>
      <c r="AF51" s="97" t="s">
        <v>14</v>
      </c>
      <c r="AG51" s="88"/>
    </row>
    <row r="52" spans="1:33">
      <c r="A52" s="438" t="s">
        <v>112</v>
      </c>
      <c r="B52" s="103" t="s">
        <v>88</v>
      </c>
      <c r="C52" s="99"/>
      <c r="D52" s="95"/>
      <c r="E52" s="95">
        <v>94</v>
      </c>
      <c r="F52" s="95"/>
      <c r="G52" s="95">
        <v>71</v>
      </c>
      <c r="H52" s="108">
        <v>92</v>
      </c>
      <c r="I52" s="95">
        <v>73</v>
      </c>
      <c r="J52" s="95"/>
      <c r="K52" s="95">
        <v>74</v>
      </c>
      <c r="L52" s="96"/>
      <c r="M52" s="99"/>
      <c r="N52" s="95"/>
      <c r="O52" s="95"/>
      <c r="P52" s="95"/>
      <c r="Q52" s="95"/>
      <c r="R52" s="108">
        <v>72</v>
      </c>
      <c r="S52" s="95">
        <v>93</v>
      </c>
      <c r="T52" s="95">
        <v>71</v>
      </c>
      <c r="U52" s="95">
        <v>74</v>
      </c>
      <c r="V52" s="96"/>
      <c r="W52" s="125">
        <v>73</v>
      </c>
      <c r="X52" s="99">
        <v>72</v>
      </c>
      <c r="Y52" s="95"/>
      <c r="Z52" s="95">
        <v>91</v>
      </c>
      <c r="AA52" s="95"/>
      <c r="AB52" s="202">
        <v>72</v>
      </c>
      <c r="AC52" s="95">
        <v>73</v>
      </c>
      <c r="AD52" s="95">
        <v>74</v>
      </c>
      <c r="AE52" s="108">
        <v>71</v>
      </c>
      <c r="AF52" s="96"/>
      <c r="AG52" s="88"/>
    </row>
    <row r="53" spans="1:33" ht="15.75" thickBot="1">
      <c r="A53" s="439"/>
      <c r="B53" s="104" t="s">
        <v>88</v>
      </c>
      <c r="C53" s="100"/>
      <c r="D53" s="93"/>
      <c r="E53" s="93"/>
      <c r="F53" s="93"/>
      <c r="G53" s="93"/>
      <c r="H53" s="109"/>
      <c r="I53" s="93"/>
      <c r="J53" s="93"/>
      <c r="K53" s="93"/>
      <c r="L53" s="94"/>
      <c r="M53" s="100"/>
      <c r="N53" s="93"/>
      <c r="O53" s="93"/>
      <c r="P53" s="93"/>
      <c r="Q53" s="93"/>
      <c r="R53" s="109"/>
      <c r="S53" s="93"/>
      <c r="T53" s="93"/>
      <c r="U53" s="93"/>
      <c r="V53" s="94"/>
      <c r="W53" s="100"/>
      <c r="X53" s="93"/>
      <c r="Y53" s="93">
        <v>63</v>
      </c>
      <c r="Z53" s="93">
        <v>64</v>
      </c>
      <c r="AA53" s="93"/>
      <c r="AB53" s="203"/>
      <c r="AC53" s="93"/>
      <c r="AD53" s="93"/>
      <c r="AE53" s="93"/>
      <c r="AF53" s="94"/>
      <c r="AG53" s="88"/>
    </row>
    <row r="54" spans="1:33">
      <c r="A54" s="442" t="s">
        <v>113</v>
      </c>
      <c r="B54" s="105" t="s">
        <v>88</v>
      </c>
      <c r="C54" s="101"/>
      <c r="D54" s="87">
        <v>92</v>
      </c>
      <c r="E54" s="112"/>
      <c r="F54" s="87"/>
      <c r="G54" s="112"/>
      <c r="H54" s="149"/>
      <c r="I54" s="87"/>
      <c r="J54" s="87" t="s">
        <v>4</v>
      </c>
      <c r="K54" s="87">
        <v>93</v>
      </c>
      <c r="L54" s="92"/>
      <c r="M54" s="101"/>
      <c r="N54" s="87"/>
      <c r="O54" s="87"/>
      <c r="P54" s="87"/>
      <c r="Q54" s="96"/>
      <c r="R54" s="101"/>
      <c r="S54" s="87">
        <v>72</v>
      </c>
      <c r="T54" s="87">
        <v>91</v>
      </c>
      <c r="U54" s="87">
        <v>71</v>
      </c>
      <c r="V54" s="92"/>
      <c r="W54" s="101"/>
      <c r="X54" s="113">
        <v>94</v>
      </c>
      <c r="Y54" s="87">
        <v>91</v>
      </c>
      <c r="Z54" s="87" t="s">
        <v>10</v>
      </c>
      <c r="AA54" s="87"/>
      <c r="AB54" s="202">
        <v>72</v>
      </c>
      <c r="AC54" s="87">
        <v>94</v>
      </c>
      <c r="AD54" s="87">
        <v>92</v>
      </c>
      <c r="AE54" s="112"/>
      <c r="AF54" s="92" t="s">
        <v>5</v>
      </c>
      <c r="AG54" s="88"/>
    </row>
    <row r="55" spans="1:33" ht="15.75" thickBot="1">
      <c r="A55" s="442"/>
      <c r="B55" s="106" t="s">
        <v>88</v>
      </c>
      <c r="C55" s="102"/>
      <c r="D55" s="89"/>
      <c r="E55" s="114"/>
      <c r="F55" s="89"/>
      <c r="G55" s="89"/>
      <c r="H55" s="111"/>
      <c r="I55" s="89"/>
      <c r="J55" s="89"/>
      <c r="K55" s="89"/>
      <c r="L55" s="97"/>
      <c r="M55" s="102"/>
      <c r="N55" s="89"/>
      <c r="O55" s="89"/>
      <c r="P55" s="89"/>
      <c r="Q55" s="89"/>
      <c r="R55" s="111">
        <v>61</v>
      </c>
      <c r="S55" s="89"/>
      <c r="T55" s="89"/>
      <c r="U55" s="89"/>
      <c r="V55" s="97"/>
      <c r="W55" s="204"/>
      <c r="X55" s="89"/>
      <c r="Y55" s="89"/>
      <c r="Z55" s="89"/>
      <c r="AA55" s="89"/>
      <c r="AB55" s="111"/>
      <c r="AC55" s="89"/>
      <c r="AD55" s="89"/>
      <c r="AE55" s="114"/>
      <c r="AF55" s="97"/>
      <c r="AG55" s="88"/>
    </row>
    <row r="56" spans="1:33">
      <c r="A56" s="438" t="s">
        <v>114</v>
      </c>
      <c r="B56" s="103" t="s">
        <v>88</v>
      </c>
      <c r="C56" s="99"/>
      <c r="D56" s="95"/>
      <c r="E56" s="112"/>
      <c r="F56" s="95"/>
      <c r="G56" s="95"/>
      <c r="H56" s="115"/>
      <c r="I56" s="95"/>
      <c r="J56" s="95"/>
      <c r="K56" s="95"/>
      <c r="L56" s="96"/>
      <c r="M56" s="99">
        <v>91</v>
      </c>
      <c r="N56" s="95">
        <v>92</v>
      </c>
      <c r="O56" s="95">
        <v>93</v>
      </c>
      <c r="P56" s="95">
        <v>94</v>
      </c>
      <c r="Q56" s="95"/>
      <c r="R56" s="108">
        <v>73</v>
      </c>
      <c r="S56" s="95">
        <v>74</v>
      </c>
      <c r="T56" s="95"/>
      <c r="U56" s="95"/>
      <c r="V56" s="96"/>
      <c r="W56" s="112">
        <v>74</v>
      </c>
      <c r="X56" s="116">
        <v>73</v>
      </c>
      <c r="Y56" s="95"/>
      <c r="Z56" s="95"/>
      <c r="AA56" s="95"/>
      <c r="AB56" s="108"/>
      <c r="AC56" s="95"/>
      <c r="AD56" s="95"/>
      <c r="AE56" s="113"/>
      <c r="AF56" s="96"/>
      <c r="AG56" s="88"/>
    </row>
    <row r="57" spans="1:33" ht="15.75" thickBot="1">
      <c r="A57" s="439"/>
      <c r="B57" s="104" t="s">
        <v>88</v>
      </c>
      <c r="C57" s="100"/>
      <c r="D57" s="93"/>
      <c r="E57" s="93"/>
      <c r="F57" s="93"/>
      <c r="G57" s="93"/>
      <c r="H57" s="109"/>
      <c r="I57" s="93"/>
      <c r="J57" s="93"/>
      <c r="K57" s="93"/>
      <c r="L57" s="94"/>
      <c r="M57" s="100">
        <v>84</v>
      </c>
      <c r="N57" s="93">
        <v>82</v>
      </c>
      <c r="O57" s="93"/>
      <c r="P57" s="93"/>
      <c r="Q57" s="93"/>
      <c r="R57" s="109"/>
      <c r="S57" s="93"/>
      <c r="T57" s="93"/>
      <c r="U57" s="93"/>
      <c r="V57" s="94"/>
      <c r="W57" s="100">
        <v>82</v>
      </c>
      <c r="X57" s="93">
        <v>83</v>
      </c>
      <c r="Y57" s="93">
        <v>81</v>
      </c>
      <c r="Z57" s="93"/>
      <c r="AA57" s="93"/>
      <c r="AB57" s="109">
        <v>84</v>
      </c>
      <c r="AC57" s="93">
        <v>83</v>
      </c>
      <c r="AD57" s="93">
        <v>81</v>
      </c>
      <c r="AE57" s="93"/>
      <c r="AF57" s="94"/>
      <c r="AG57" s="88"/>
    </row>
    <row r="58" spans="1:33">
      <c r="A58" s="442" t="s">
        <v>115</v>
      </c>
      <c r="B58" s="105" t="s">
        <v>88</v>
      </c>
      <c r="C58" s="101"/>
      <c r="D58" s="87"/>
      <c r="E58" s="87"/>
      <c r="F58" s="87"/>
      <c r="G58" s="87"/>
      <c r="H58" s="110"/>
      <c r="I58" s="87"/>
      <c r="J58" s="87"/>
      <c r="K58" s="87"/>
      <c r="L58" s="92"/>
      <c r="M58" s="101"/>
      <c r="N58" s="87"/>
      <c r="O58" s="87"/>
      <c r="P58" s="87"/>
      <c r="Q58" s="87"/>
      <c r="R58" s="110"/>
      <c r="S58" s="87"/>
      <c r="T58" s="87"/>
      <c r="U58" s="87"/>
      <c r="V58" s="92"/>
      <c r="W58" s="101"/>
      <c r="X58" s="87"/>
      <c r="Y58" s="87"/>
      <c r="Z58" s="87"/>
      <c r="AA58" s="87"/>
      <c r="AB58" s="110"/>
      <c r="AC58" s="87"/>
      <c r="AD58" s="87"/>
      <c r="AE58" s="87"/>
      <c r="AF58" s="92"/>
      <c r="AG58" s="88"/>
    </row>
    <row r="59" spans="1:33" ht="15.75" thickBot="1">
      <c r="A59" s="442"/>
      <c r="B59" s="106" t="s">
        <v>88</v>
      </c>
      <c r="C59" s="102" t="s">
        <v>13</v>
      </c>
      <c r="D59" s="89">
        <v>63</v>
      </c>
      <c r="E59" s="89">
        <v>64</v>
      </c>
      <c r="F59" s="89">
        <v>81</v>
      </c>
      <c r="G59" s="89"/>
      <c r="H59" s="117"/>
      <c r="I59" s="89"/>
      <c r="J59" s="89"/>
      <c r="K59" s="89"/>
      <c r="L59" s="97"/>
      <c r="M59" s="102">
        <v>62</v>
      </c>
      <c r="N59" s="93">
        <v>83</v>
      </c>
      <c r="O59" s="93">
        <v>82</v>
      </c>
      <c r="P59" s="89"/>
      <c r="Q59" s="89">
        <v>81</v>
      </c>
      <c r="R59" s="111"/>
      <c r="S59" s="89"/>
      <c r="T59" s="89"/>
      <c r="U59" s="89"/>
      <c r="V59" s="97"/>
      <c r="W59" s="102"/>
      <c r="X59" s="89"/>
      <c r="Y59" s="89">
        <v>62</v>
      </c>
      <c r="Z59" s="89">
        <v>61</v>
      </c>
      <c r="AA59" s="89">
        <v>84</v>
      </c>
      <c r="AB59" s="111"/>
      <c r="AC59" s="89"/>
      <c r="AD59" s="89">
        <v>83</v>
      </c>
      <c r="AE59" s="93">
        <v>84</v>
      </c>
      <c r="AF59" s="97" t="s">
        <v>15</v>
      </c>
      <c r="AG59" s="88"/>
    </row>
    <row r="60" spans="1:33">
      <c r="A60" s="438" t="s">
        <v>116</v>
      </c>
      <c r="B60" s="103" t="s">
        <v>88</v>
      </c>
      <c r="C60" s="99"/>
      <c r="D60" s="95"/>
      <c r="E60" s="95"/>
      <c r="F60" s="95"/>
      <c r="G60" s="95"/>
      <c r="H60" s="108"/>
      <c r="I60" s="95"/>
      <c r="J60" s="95"/>
      <c r="K60" s="95"/>
      <c r="L60" s="96"/>
      <c r="M60" s="99"/>
      <c r="N60" s="95"/>
      <c r="O60" s="95"/>
      <c r="P60" s="95">
        <v>91</v>
      </c>
      <c r="Q60" s="95">
        <v>93</v>
      </c>
      <c r="R60" s="108">
        <v>91</v>
      </c>
      <c r="S60" s="95">
        <v>81</v>
      </c>
      <c r="T60" s="95">
        <v>82</v>
      </c>
      <c r="U60" s="95">
        <v>93</v>
      </c>
      <c r="V60" s="96"/>
      <c r="W60" s="99"/>
      <c r="X60" s="95"/>
      <c r="Y60" s="95"/>
      <c r="Z60" s="95"/>
      <c r="AA60" s="95"/>
      <c r="AB60" s="108"/>
      <c r="AC60" s="95"/>
      <c r="AD60" s="95"/>
      <c r="AE60" s="95"/>
      <c r="AF60" s="96"/>
      <c r="AG60" s="88"/>
    </row>
    <row r="61" spans="1:33" ht="15.75" thickBot="1">
      <c r="A61" s="439"/>
      <c r="B61" s="104" t="s">
        <v>88</v>
      </c>
      <c r="C61" s="100"/>
      <c r="D61" s="93"/>
      <c r="E61" s="93"/>
      <c r="F61" s="93"/>
      <c r="G61" s="93"/>
      <c r="H61" s="109" t="s">
        <v>12</v>
      </c>
      <c r="I61" s="93">
        <v>91</v>
      </c>
      <c r="J61" s="93"/>
      <c r="K61" s="93">
        <v>82</v>
      </c>
      <c r="L61" s="94">
        <v>82</v>
      </c>
      <c r="M61" s="100"/>
      <c r="N61" s="93"/>
      <c r="O61" s="93"/>
      <c r="P61" s="93"/>
      <c r="Q61" s="93"/>
      <c r="R61" s="109"/>
      <c r="S61" s="93"/>
      <c r="T61" s="93"/>
      <c r="U61" s="93"/>
      <c r="V61" s="94"/>
      <c r="W61" s="100"/>
      <c r="X61" s="93" t="s">
        <v>10</v>
      </c>
      <c r="Y61" s="93" t="s">
        <v>13</v>
      </c>
      <c r="Z61" s="93" t="s">
        <v>12</v>
      </c>
      <c r="AA61" s="93" t="s">
        <v>12</v>
      </c>
      <c r="AB61" s="109"/>
      <c r="AC61" s="93"/>
      <c r="AD61" s="93"/>
      <c r="AE61" s="93"/>
      <c r="AF61" s="94"/>
      <c r="AG61" s="88"/>
    </row>
    <row r="62" spans="1:33">
      <c r="A62" s="440" t="s">
        <v>156</v>
      </c>
      <c r="B62" s="105" t="s">
        <v>88</v>
      </c>
      <c r="C62" s="101"/>
      <c r="D62" s="87"/>
      <c r="E62" s="87">
        <v>71</v>
      </c>
      <c r="F62" s="87" t="s">
        <v>4</v>
      </c>
      <c r="G62" s="87"/>
      <c r="H62" s="110"/>
      <c r="I62" s="87"/>
      <c r="J62" s="87">
        <v>72</v>
      </c>
      <c r="K62" s="87">
        <v>71</v>
      </c>
      <c r="L62" s="92"/>
      <c r="M62" s="101" t="s">
        <v>5</v>
      </c>
      <c r="N62" s="87" t="s">
        <v>5</v>
      </c>
      <c r="O62" s="87"/>
      <c r="P62" s="87"/>
      <c r="Q62" s="87"/>
      <c r="R62" s="110"/>
      <c r="S62" s="87"/>
      <c r="T62" s="87"/>
      <c r="U62" s="87"/>
      <c r="V62" s="92"/>
      <c r="W62" s="101"/>
      <c r="X62" s="87"/>
      <c r="Y62" s="87"/>
      <c r="Z62" s="87"/>
      <c r="AA62" s="87"/>
      <c r="AB62" s="110"/>
      <c r="AC62" s="87"/>
      <c r="AD62" s="87"/>
      <c r="AE62" s="87"/>
      <c r="AF62" s="92"/>
      <c r="AG62" s="88"/>
    </row>
    <row r="63" spans="1:33" ht="15.75" thickBot="1">
      <c r="A63" s="442"/>
      <c r="B63" s="106" t="s">
        <v>88</v>
      </c>
      <c r="C63" s="102"/>
      <c r="D63" s="89"/>
      <c r="E63" s="89"/>
      <c r="F63" s="89"/>
      <c r="G63" s="89"/>
      <c r="H63" s="111"/>
      <c r="I63" s="89"/>
      <c r="J63" s="89" t="s">
        <v>65</v>
      </c>
      <c r="K63" s="89" t="s">
        <v>66</v>
      </c>
      <c r="L63" s="97"/>
      <c r="M63" s="102"/>
      <c r="N63" s="89"/>
      <c r="O63" s="89"/>
      <c r="P63" s="89"/>
      <c r="Q63" s="89"/>
      <c r="R63" s="111" t="s">
        <v>65</v>
      </c>
      <c r="S63" s="89" t="s">
        <v>66</v>
      </c>
      <c r="T63" s="89"/>
      <c r="U63" s="89"/>
      <c r="V63" s="97"/>
      <c r="W63" s="102"/>
      <c r="X63" s="89"/>
      <c r="Y63" s="89"/>
      <c r="Z63" s="89"/>
      <c r="AA63" s="89"/>
      <c r="AB63" s="111" t="s">
        <v>66</v>
      </c>
      <c r="AC63" s="89" t="s">
        <v>65</v>
      </c>
      <c r="AD63" s="89"/>
      <c r="AE63" s="89"/>
      <c r="AF63" s="97"/>
      <c r="AG63" s="88"/>
    </row>
    <row r="64" spans="1:33">
      <c r="A64" s="438" t="s">
        <v>117</v>
      </c>
      <c r="B64" s="103" t="s">
        <v>88</v>
      </c>
      <c r="C64" s="99"/>
      <c r="D64" s="95"/>
      <c r="E64" s="95">
        <v>73</v>
      </c>
      <c r="F64" s="95" t="s">
        <v>7</v>
      </c>
      <c r="G64" s="95" t="s">
        <v>11</v>
      </c>
      <c r="H64" s="108"/>
      <c r="I64" s="95"/>
      <c r="J64" s="95"/>
      <c r="K64" s="95"/>
      <c r="L64" s="96"/>
      <c r="M64" s="99"/>
      <c r="N64" s="95"/>
      <c r="O64" s="95" t="s">
        <v>7</v>
      </c>
      <c r="P64" s="95" t="s">
        <v>6</v>
      </c>
      <c r="Q64" s="95"/>
      <c r="R64" s="108">
        <v>92</v>
      </c>
      <c r="S64" s="95">
        <v>92</v>
      </c>
      <c r="T64" s="95"/>
      <c r="U64" s="95"/>
      <c r="V64" s="96"/>
      <c r="W64" s="99"/>
      <c r="X64" s="95"/>
      <c r="Y64" s="95" t="s">
        <v>7</v>
      </c>
      <c r="Z64" s="95" t="s">
        <v>6</v>
      </c>
      <c r="AA64" s="95"/>
      <c r="AB64" s="108"/>
      <c r="AC64" s="95"/>
      <c r="AD64" s="95"/>
      <c r="AE64" s="95" t="s">
        <v>11</v>
      </c>
      <c r="AF64" s="96" t="s">
        <v>9</v>
      </c>
      <c r="AG64" s="88"/>
    </row>
    <row r="65" spans="1:33" ht="15.75" thickBot="1">
      <c r="A65" s="439"/>
      <c r="B65" s="104" t="s">
        <v>88</v>
      </c>
      <c r="C65" s="100"/>
      <c r="D65" s="93"/>
      <c r="E65" s="93"/>
      <c r="F65" s="93"/>
      <c r="G65" s="93"/>
      <c r="H65" s="109"/>
      <c r="I65" s="93" t="s">
        <v>9</v>
      </c>
      <c r="J65" s="93"/>
      <c r="K65" s="93"/>
      <c r="L65" s="94"/>
      <c r="M65" s="100"/>
      <c r="N65" s="93"/>
      <c r="O65" s="93"/>
      <c r="P65" s="93"/>
      <c r="Q65" s="93"/>
      <c r="R65" s="109"/>
      <c r="S65" s="93"/>
      <c r="T65" s="93"/>
      <c r="U65" s="93"/>
      <c r="V65" s="94"/>
      <c r="W65" s="100"/>
      <c r="X65" s="93"/>
      <c r="Y65" s="93"/>
      <c r="Z65" s="93" t="s">
        <v>11</v>
      </c>
      <c r="AA65" s="93"/>
      <c r="AB65" s="109"/>
      <c r="AC65" s="93"/>
      <c r="AD65" s="93"/>
      <c r="AE65" s="93"/>
      <c r="AF65" s="94"/>
      <c r="AG65" s="88"/>
    </row>
    <row r="66" spans="1:33">
      <c r="A66" s="442" t="s">
        <v>118</v>
      </c>
      <c r="B66" s="105" t="s">
        <v>88</v>
      </c>
      <c r="C66" s="101"/>
      <c r="D66" s="87"/>
      <c r="E66" s="87"/>
      <c r="F66" s="87"/>
      <c r="G66" s="87"/>
      <c r="H66" s="110"/>
      <c r="I66" s="87"/>
      <c r="J66" s="87"/>
      <c r="K66" s="87"/>
      <c r="L66" s="92"/>
      <c r="M66" s="101"/>
      <c r="N66" s="87"/>
      <c r="O66" s="87"/>
      <c r="P66" s="87"/>
      <c r="Q66" s="87"/>
      <c r="R66" s="110"/>
      <c r="S66" s="87"/>
      <c r="T66" s="87"/>
      <c r="U66" s="87"/>
      <c r="V66" s="92"/>
      <c r="W66" s="101">
        <v>84</v>
      </c>
      <c r="X66" s="87"/>
      <c r="Y66" s="87">
        <v>83</v>
      </c>
      <c r="Z66" s="87"/>
      <c r="AA66" s="87"/>
      <c r="AB66" s="110"/>
      <c r="AC66" s="87"/>
      <c r="AD66" s="87"/>
      <c r="AE66" s="87"/>
      <c r="AF66" s="92"/>
      <c r="AG66" s="88"/>
    </row>
    <row r="67" spans="1:33" ht="15.75" thickBot="1">
      <c r="A67" s="442"/>
      <c r="B67" s="106" t="s">
        <v>88</v>
      </c>
      <c r="C67" s="102" t="s">
        <v>64</v>
      </c>
      <c r="D67" s="89" t="s">
        <v>64</v>
      </c>
      <c r="E67" s="89"/>
      <c r="F67" s="89">
        <v>83</v>
      </c>
      <c r="G67" s="89"/>
      <c r="H67" s="111" t="s">
        <v>63</v>
      </c>
      <c r="I67" s="89">
        <v>83</v>
      </c>
      <c r="J67" s="89">
        <v>83</v>
      </c>
      <c r="K67" s="89">
        <v>62</v>
      </c>
      <c r="L67" s="97"/>
      <c r="M67" s="102"/>
      <c r="N67" s="89"/>
      <c r="O67" s="89"/>
      <c r="P67" s="89"/>
      <c r="Q67" s="89"/>
      <c r="R67" s="111">
        <v>84</v>
      </c>
      <c r="S67" s="89" t="s">
        <v>63</v>
      </c>
      <c r="T67" s="89"/>
      <c r="U67" s="89"/>
      <c r="V67" s="97"/>
      <c r="W67" s="102"/>
      <c r="X67" s="89"/>
      <c r="Y67" s="89"/>
      <c r="Z67" s="89"/>
      <c r="AA67" s="89"/>
      <c r="AB67" s="111"/>
      <c r="AC67" s="89" t="s">
        <v>15</v>
      </c>
      <c r="AD67" s="89">
        <v>84</v>
      </c>
      <c r="AE67" s="89" t="s">
        <v>63</v>
      </c>
      <c r="AF67" s="97" t="s">
        <v>63</v>
      </c>
      <c r="AG67" s="88"/>
    </row>
    <row r="68" spans="1:33">
      <c r="A68" s="438" t="s">
        <v>119</v>
      </c>
      <c r="B68" s="103" t="s">
        <v>88</v>
      </c>
      <c r="C68" s="99"/>
      <c r="D68" s="95" t="s">
        <v>7</v>
      </c>
      <c r="E68" s="95"/>
      <c r="F68" s="95"/>
      <c r="G68" s="95"/>
      <c r="H68" s="108"/>
      <c r="I68" s="95"/>
      <c r="J68" s="95"/>
      <c r="K68" s="95"/>
      <c r="L68" s="96"/>
      <c r="M68" s="99"/>
      <c r="N68" s="95"/>
      <c r="O68" s="95"/>
      <c r="P68" s="95">
        <v>72</v>
      </c>
      <c r="Q68" s="95">
        <v>73</v>
      </c>
      <c r="R68" s="108"/>
      <c r="S68" s="95"/>
      <c r="T68" s="95"/>
      <c r="U68" s="95"/>
      <c r="V68" s="96"/>
      <c r="W68" s="99"/>
      <c r="X68" s="95"/>
      <c r="Y68" s="95"/>
      <c r="Z68" s="95"/>
      <c r="AA68" s="95"/>
      <c r="AB68" s="108"/>
      <c r="AC68" s="95"/>
      <c r="AD68" s="95"/>
      <c r="AE68" s="95">
        <v>71</v>
      </c>
      <c r="AF68" s="96" t="s">
        <v>7</v>
      </c>
      <c r="AG68" s="88"/>
    </row>
    <row r="69" spans="1:33" ht="15.75" thickBot="1">
      <c r="A69" s="439"/>
      <c r="B69" s="104" t="s">
        <v>88</v>
      </c>
      <c r="C69" s="100"/>
      <c r="D69" s="93"/>
      <c r="E69" s="93"/>
      <c r="F69" s="93"/>
      <c r="G69" s="93"/>
      <c r="H69" s="109"/>
      <c r="I69" s="93"/>
      <c r="J69" s="93"/>
      <c r="K69" s="93"/>
      <c r="L69" s="94"/>
      <c r="M69" s="100"/>
      <c r="N69" s="93"/>
      <c r="O69" s="93"/>
      <c r="P69" s="93"/>
      <c r="Q69" s="93"/>
      <c r="R69" s="109"/>
      <c r="S69" s="93"/>
      <c r="T69" s="93"/>
      <c r="U69" s="93"/>
      <c r="V69" s="94"/>
      <c r="W69" s="100"/>
      <c r="X69" s="93"/>
      <c r="Y69" s="93"/>
      <c r="Z69" s="93"/>
      <c r="AA69" s="93"/>
      <c r="AB69" s="109">
        <v>61</v>
      </c>
      <c r="AC69" s="93"/>
      <c r="AD69" s="93">
        <v>62</v>
      </c>
      <c r="AE69" s="93"/>
      <c r="AF69" s="94"/>
      <c r="AG69" s="88"/>
    </row>
    <row r="70" spans="1:33">
      <c r="A70" s="442" t="s">
        <v>120</v>
      </c>
      <c r="B70" s="105" t="s">
        <v>88</v>
      </c>
      <c r="C70" s="101"/>
      <c r="D70" s="87"/>
      <c r="E70" s="87"/>
      <c r="F70" s="87"/>
      <c r="G70" s="87"/>
      <c r="H70" s="110"/>
      <c r="I70" s="87"/>
      <c r="J70" s="87"/>
      <c r="K70" s="87"/>
      <c r="L70" s="92"/>
      <c r="M70" s="101"/>
      <c r="N70" s="87"/>
      <c r="O70" s="87"/>
      <c r="P70" s="87"/>
      <c r="Q70" s="87"/>
      <c r="R70" s="110"/>
      <c r="S70" s="87"/>
      <c r="T70" s="87"/>
      <c r="U70" s="87"/>
      <c r="V70" s="92"/>
      <c r="W70" s="101"/>
      <c r="X70" s="87"/>
      <c r="Y70" s="87"/>
      <c r="Z70" s="87"/>
      <c r="AA70" s="87"/>
      <c r="AB70" s="110"/>
      <c r="AC70" s="87"/>
      <c r="AD70" s="87"/>
      <c r="AE70" s="87"/>
      <c r="AF70" s="92"/>
      <c r="AG70" s="88"/>
    </row>
    <row r="71" spans="1:33" ht="15.75" thickBot="1">
      <c r="A71" s="442"/>
      <c r="B71" s="106" t="s">
        <v>88</v>
      </c>
      <c r="C71" s="102"/>
      <c r="D71" s="89"/>
      <c r="E71" s="89">
        <v>82</v>
      </c>
      <c r="F71" s="89">
        <v>64</v>
      </c>
      <c r="G71" s="89"/>
      <c r="H71" s="111"/>
      <c r="I71" s="89"/>
      <c r="J71" s="89"/>
      <c r="K71" s="89"/>
      <c r="L71" s="97"/>
      <c r="M71" s="102">
        <v>63</v>
      </c>
      <c r="N71" s="89">
        <v>81</v>
      </c>
      <c r="O71" s="89">
        <v>84</v>
      </c>
      <c r="P71" s="89"/>
      <c r="Q71" s="89">
        <v>64</v>
      </c>
      <c r="R71" s="111"/>
      <c r="S71" s="89"/>
      <c r="T71" s="89"/>
      <c r="U71" s="89"/>
      <c r="V71" s="97"/>
      <c r="W71" s="102">
        <v>83</v>
      </c>
      <c r="X71" s="89">
        <v>62</v>
      </c>
      <c r="Y71" s="89"/>
      <c r="Z71" s="89"/>
      <c r="AA71" s="89"/>
      <c r="AB71" s="111"/>
      <c r="AC71" s="89"/>
      <c r="AD71" s="89" t="s">
        <v>63</v>
      </c>
      <c r="AE71" s="89" t="s">
        <v>65</v>
      </c>
      <c r="AF71" s="97" t="s">
        <v>65</v>
      </c>
      <c r="AG71" s="88"/>
    </row>
    <row r="72" spans="1:33">
      <c r="A72" s="438" t="s">
        <v>121</v>
      </c>
      <c r="B72" s="103" t="s">
        <v>88</v>
      </c>
      <c r="C72" s="99"/>
      <c r="D72" s="95"/>
      <c r="E72" s="95"/>
      <c r="F72" s="95"/>
      <c r="G72" s="95"/>
      <c r="H72" s="108"/>
      <c r="I72" s="95"/>
      <c r="J72" s="95"/>
      <c r="K72" s="95"/>
      <c r="L72" s="96"/>
      <c r="M72" s="99"/>
      <c r="N72" s="95"/>
      <c r="O72" s="95"/>
      <c r="P72" s="95"/>
      <c r="Q72" s="95"/>
      <c r="R72" s="108"/>
      <c r="S72" s="95"/>
      <c r="T72" s="95"/>
      <c r="U72" s="95"/>
      <c r="V72" s="96"/>
      <c r="W72" s="99"/>
      <c r="X72" s="95"/>
      <c r="Y72" s="95"/>
      <c r="Z72" s="95"/>
      <c r="AA72" s="95"/>
      <c r="AB72" s="108"/>
      <c r="AC72" s="95"/>
      <c r="AD72" s="95"/>
      <c r="AE72" s="95"/>
      <c r="AF72" s="96"/>
      <c r="AG72" s="88"/>
    </row>
    <row r="73" spans="1:33" ht="15.75" thickBot="1">
      <c r="A73" s="439"/>
      <c r="B73" s="104" t="s">
        <v>88</v>
      </c>
      <c r="C73" s="100"/>
      <c r="D73" s="93"/>
      <c r="E73" s="93">
        <v>61</v>
      </c>
      <c r="F73" s="93"/>
      <c r="G73" s="93"/>
      <c r="H73" s="109"/>
      <c r="I73" s="93"/>
      <c r="J73" s="93"/>
      <c r="K73" s="93"/>
      <c r="L73" s="94"/>
      <c r="M73" s="100"/>
      <c r="N73" s="93"/>
      <c r="O73" s="93"/>
      <c r="P73" s="93"/>
      <c r="Q73" s="93"/>
      <c r="R73" s="109"/>
      <c r="S73" s="93"/>
      <c r="T73" s="93"/>
      <c r="U73" s="93"/>
      <c r="V73" s="94"/>
      <c r="W73" s="100">
        <v>61</v>
      </c>
      <c r="X73" s="93"/>
      <c r="Y73" s="93"/>
      <c r="Z73" s="93"/>
      <c r="AA73" s="93"/>
      <c r="AB73" s="109"/>
      <c r="AC73" s="93"/>
      <c r="AD73" s="93"/>
      <c r="AE73" s="93"/>
      <c r="AF73" s="94"/>
      <c r="AG73" s="88"/>
    </row>
    <row r="74" spans="1:33">
      <c r="A74" s="440" t="s">
        <v>122</v>
      </c>
      <c r="B74" s="105" t="s">
        <v>88</v>
      </c>
      <c r="C74" s="101"/>
      <c r="D74" s="87"/>
      <c r="E74" s="87"/>
      <c r="F74" s="87"/>
      <c r="G74" s="87"/>
      <c r="H74" s="110"/>
      <c r="I74" s="87"/>
      <c r="J74" s="87"/>
      <c r="K74" s="87"/>
      <c r="L74" s="92"/>
      <c r="M74" s="101"/>
      <c r="N74" s="87"/>
      <c r="O74" s="87"/>
      <c r="P74" s="87"/>
      <c r="Q74" s="87"/>
      <c r="R74" s="110"/>
      <c r="S74" s="87"/>
      <c r="T74" s="87"/>
      <c r="U74" s="87"/>
      <c r="V74" s="92"/>
      <c r="W74" s="101" t="s">
        <v>14</v>
      </c>
      <c r="X74" s="87" t="s">
        <v>15</v>
      </c>
      <c r="Y74" s="87"/>
      <c r="Z74" s="87"/>
      <c r="AA74" s="87"/>
      <c r="AB74" s="110"/>
      <c r="AC74" s="87"/>
      <c r="AD74" s="87"/>
      <c r="AE74" s="87"/>
      <c r="AF74" s="92"/>
      <c r="AG74" s="88"/>
    </row>
    <row r="75" spans="1:33" ht="15.75" thickBot="1">
      <c r="A75" s="439"/>
      <c r="B75" s="104" t="s">
        <v>88</v>
      </c>
      <c r="C75" s="100">
        <v>84</v>
      </c>
      <c r="D75" s="93"/>
      <c r="E75" s="93">
        <v>83</v>
      </c>
      <c r="F75" s="93"/>
      <c r="G75" s="93"/>
      <c r="H75" s="109" t="s">
        <v>15</v>
      </c>
      <c r="I75" s="93" t="s">
        <v>15</v>
      </c>
      <c r="J75" s="93"/>
      <c r="K75" s="93">
        <v>83</v>
      </c>
      <c r="L75" s="94">
        <v>83</v>
      </c>
      <c r="M75" s="100"/>
      <c r="N75" s="93"/>
      <c r="O75" s="93"/>
      <c r="P75" s="93">
        <v>84</v>
      </c>
      <c r="Q75" s="93">
        <v>83</v>
      </c>
      <c r="R75" s="109"/>
      <c r="S75" s="93"/>
      <c r="T75" s="93"/>
      <c r="U75" s="93"/>
      <c r="V75" s="94"/>
      <c r="W75" s="100"/>
      <c r="X75" s="93"/>
      <c r="Y75" s="93"/>
      <c r="Z75" s="93"/>
      <c r="AA75" s="93"/>
      <c r="AB75" s="109"/>
      <c r="AC75" s="93"/>
      <c r="AD75" s="93"/>
      <c r="AE75" s="93"/>
      <c r="AF75" s="94"/>
      <c r="AG75" s="88"/>
    </row>
  </sheetData>
  <mergeCells count="46">
    <mergeCell ref="A8:A9"/>
    <mergeCell ref="A4:A5"/>
    <mergeCell ref="B4:B5"/>
    <mergeCell ref="C4:G4"/>
    <mergeCell ref="H4:L4"/>
    <mergeCell ref="M4:Q4"/>
    <mergeCell ref="R4:V4"/>
    <mergeCell ref="W4:AA4"/>
    <mergeCell ref="AB4:AF4"/>
    <mergeCell ref="A6:A7"/>
    <mergeCell ref="A32:A33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56:A57"/>
    <mergeCell ref="A58:A59"/>
    <mergeCell ref="A36:A37"/>
    <mergeCell ref="A38:A39"/>
    <mergeCell ref="A40:A41"/>
    <mergeCell ref="A42:A43"/>
    <mergeCell ref="A44:A45"/>
    <mergeCell ref="A46:A47"/>
    <mergeCell ref="A72:A73"/>
    <mergeCell ref="A74:A75"/>
    <mergeCell ref="A34:A35"/>
    <mergeCell ref="A1:AF1"/>
    <mergeCell ref="A2:AF2"/>
    <mergeCell ref="A3:AF3"/>
    <mergeCell ref="A60:A61"/>
    <mergeCell ref="A62:A63"/>
    <mergeCell ref="A64:A65"/>
    <mergeCell ref="A66:A67"/>
    <mergeCell ref="A68:A69"/>
    <mergeCell ref="A70:A71"/>
    <mergeCell ref="A48:A49"/>
    <mergeCell ref="A50:A51"/>
    <mergeCell ref="A52:A53"/>
    <mergeCell ref="A54:A55"/>
  </mergeCells>
  <pageMargins left="0.27" right="0.57999999999999996" top="0.26" bottom="0.37" header="0.21" footer="0.37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81"/>
  <sheetViews>
    <sheetView workbookViewId="0">
      <selection sqref="A1:XFD1048576"/>
    </sheetView>
  </sheetViews>
  <sheetFormatPr defaultRowHeight="15"/>
  <cols>
    <col min="1" max="1" width="19.140625" style="234" customWidth="1"/>
    <col min="2" max="2" width="7.85546875" style="234" customWidth="1"/>
    <col min="3" max="3" width="10.42578125" style="234" customWidth="1"/>
    <col min="4" max="4" width="39.7109375" style="234" customWidth="1"/>
    <col min="5" max="5" width="8.28515625" style="234" customWidth="1"/>
    <col min="6" max="6" width="38.140625" style="234" customWidth="1"/>
    <col min="7" max="7" width="9.85546875" style="234" customWidth="1"/>
    <col min="8" max="16384" width="9.140625" style="119"/>
  </cols>
  <sheetData>
    <row r="1" spans="1:8" s="234" customFormat="1" ht="15.75">
      <c r="A1" s="183" t="s">
        <v>165</v>
      </c>
      <c r="B1" s="183"/>
      <c r="C1" s="183"/>
      <c r="D1" s="183"/>
    </row>
    <row r="2" spans="1:8" s="234" customFormat="1" ht="15.75">
      <c r="A2" s="183" t="s">
        <v>338</v>
      </c>
      <c r="B2" s="183"/>
      <c r="C2" s="183"/>
      <c r="D2" s="182"/>
    </row>
    <row r="3" spans="1:8" s="471" customFormat="1" ht="19.5" thickBot="1">
      <c r="A3" s="470" t="s">
        <v>166</v>
      </c>
    </row>
    <row r="4" spans="1:8" s="234" customFormat="1" ht="15.75" thickBot="1">
      <c r="A4" s="205" t="s">
        <v>85</v>
      </c>
      <c r="B4" s="206" t="s">
        <v>125</v>
      </c>
      <c r="C4" s="206" t="s">
        <v>126</v>
      </c>
      <c r="D4" s="206" t="s">
        <v>127</v>
      </c>
      <c r="E4" s="206"/>
      <c r="F4" s="206"/>
      <c r="G4" s="207" t="s">
        <v>158</v>
      </c>
    </row>
    <row r="5" spans="1:8" s="234" customFormat="1" ht="15.75">
      <c r="A5" s="464" t="s">
        <v>87</v>
      </c>
      <c r="B5" s="140" t="s">
        <v>88</v>
      </c>
      <c r="C5" s="141" t="s">
        <v>128</v>
      </c>
      <c r="D5" s="238" t="s">
        <v>339</v>
      </c>
      <c r="E5" s="143">
        <v>14</v>
      </c>
      <c r="F5" s="132" t="s">
        <v>147</v>
      </c>
      <c r="G5" s="452">
        <v>17</v>
      </c>
    </row>
    <row r="6" spans="1:8" s="234" customFormat="1" ht="16.5" thickBot="1">
      <c r="A6" s="455"/>
      <c r="B6" s="232" t="s">
        <v>89</v>
      </c>
      <c r="C6" s="232" t="s">
        <v>128</v>
      </c>
      <c r="D6" s="126"/>
      <c r="E6" s="127"/>
      <c r="F6" s="239" t="s">
        <v>340</v>
      </c>
      <c r="G6" s="457"/>
    </row>
    <row r="7" spans="1:8" s="234" customFormat="1" ht="15.75">
      <c r="A7" s="454" t="s">
        <v>90</v>
      </c>
      <c r="B7" s="135" t="s">
        <v>88</v>
      </c>
      <c r="C7" s="135" t="s">
        <v>128</v>
      </c>
      <c r="D7" s="136" t="s">
        <v>341</v>
      </c>
      <c r="E7" s="137">
        <v>2</v>
      </c>
      <c r="F7" s="240" t="s">
        <v>342</v>
      </c>
      <c r="G7" s="456">
        <v>19</v>
      </c>
      <c r="H7" s="128"/>
    </row>
    <row r="8" spans="1:8" s="234" customFormat="1" ht="15.75" thickBot="1">
      <c r="A8" s="455"/>
      <c r="B8" s="232" t="s">
        <v>89</v>
      </c>
      <c r="C8" s="232" t="s">
        <v>128</v>
      </c>
      <c r="D8" s="241" t="s">
        <v>343</v>
      </c>
      <c r="E8" s="131">
        <v>16</v>
      </c>
      <c r="F8" s="233" t="s">
        <v>159</v>
      </c>
      <c r="G8" s="453"/>
      <c r="H8" s="128"/>
    </row>
    <row r="9" spans="1:8" s="234" customFormat="1">
      <c r="A9" s="454" t="s">
        <v>129</v>
      </c>
      <c r="B9" s="135" t="s">
        <v>88</v>
      </c>
      <c r="C9" s="135" t="s">
        <v>128</v>
      </c>
      <c r="D9" s="242" t="s">
        <v>344</v>
      </c>
      <c r="E9" s="138">
        <v>8</v>
      </c>
      <c r="F9" s="230"/>
      <c r="G9" s="452">
        <v>16</v>
      </c>
      <c r="H9" s="128"/>
    </row>
    <row r="10" spans="1:8" s="234" customFormat="1" ht="15.75" thickBot="1">
      <c r="A10" s="455"/>
      <c r="B10" s="232" t="s">
        <v>89</v>
      </c>
      <c r="C10" s="232" t="s">
        <v>128</v>
      </c>
      <c r="D10" s="243" t="s">
        <v>345</v>
      </c>
      <c r="E10" s="127">
        <v>8</v>
      </c>
      <c r="F10" s="244" t="s">
        <v>346</v>
      </c>
      <c r="G10" s="453"/>
      <c r="H10" s="128"/>
    </row>
    <row r="11" spans="1:8" s="234" customFormat="1">
      <c r="A11" s="463" t="s">
        <v>92</v>
      </c>
      <c r="B11" s="135" t="s">
        <v>88</v>
      </c>
      <c r="C11" s="135" t="s">
        <v>128</v>
      </c>
      <c r="D11" s="136" t="s">
        <v>347</v>
      </c>
      <c r="E11" s="138">
        <v>10</v>
      </c>
      <c r="F11" s="231"/>
      <c r="G11" s="456">
        <v>20</v>
      </c>
      <c r="H11" s="128"/>
    </row>
    <row r="12" spans="1:8" s="234" customFormat="1" ht="15.75" thickBot="1">
      <c r="A12" s="455"/>
      <c r="B12" s="232" t="s">
        <v>89</v>
      </c>
      <c r="C12" s="232" t="s">
        <v>128</v>
      </c>
      <c r="D12" s="126" t="s">
        <v>348</v>
      </c>
      <c r="E12" s="127">
        <v>10</v>
      </c>
      <c r="F12" s="173"/>
      <c r="G12" s="453"/>
    </row>
    <row r="13" spans="1:8" s="234" customFormat="1" ht="15" customHeight="1">
      <c r="A13" s="463" t="s">
        <v>349</v>
      </c>
      <c r="B13" s="135" t="s">
        <v>88</v>
      </c>
      <c r="C13" s="135" t="s">
        <v>130</v>
      </c>
      <c r="D13" s="136" t="s">
        <v>350</v>
      </c>
      <c r="E13" s="138">
        <v>8</v>
      </c>
      <c r="F13" s="230"/>
      <c r="G13" s="456">
        <v>18</v>
      </c>
    </row>
    <row r="14" spans="1:8" s="234" customFormat="1" ht="15.75" customHeight="1" thickBot="1">
      <c r="A14" s="455"/>
      <c r="B14" s="232" t="s">
        <v>89</v>
      </c>
      <c r="C14" s="232" t="s">
        <v>130</v>
      </c>
      <c r="D14" s="126" t="s">
        <v>351</v>
      </c>
      <c r="E14" s="127">
        <v>10</v>
      </c>
      <c r="F14" s="174"/>
      <c r="G14" s="453"/>
    </row>
    <row r="15" spans="1:8" s="234" customFormat="1" ht="15" customHeight="1">
      <c r="A15" s="465" t="s">
        <v>94</v>
      </c>
      <c r="B15" s="129" t="s">
        <v>88</v>
      </c>
      <c r="C15" s="135" t="s">
        <v>130</v>
      </c>
      <c r="D15" s="245" t="s">
        <v>352</v>
      </c>
      <c r="E15" s="179">
        <v>8</v>
      </c>
      <c r="F15" s="173" t="s">
        <v>353</v>
      </c>
      <c r="G15" s="462">
        <v>20</v>
      </c>
    </row>
    <row r="16" spans="1:8" s="234" customFormat="1" ht="15.75" customHeight="1">
      <c r="A16" s="466"/>
      <c r="B16" s="246" t="s">
        <v>88</v>
      </c>
      <c r="C16" s="224" t="s">
        <v>128</v>
      </c>
      <c r="D16" s="247" t="s">
        <v>354</v>
      </c>
      <c r="E16" s="223">
        <v>4</v>
      </c>
      <c r="F16" s="231"/>
      <c r="G16" s="457"/>
    </row>
    <row r="17" spans="1:8" s="234" customFormat="1" ht="15.75" thickBot="1">
      <c r="A17" s="455"/>
      <c r="B17" s="232" t="s">
        <v>89</v>
      </c>
      <c r="C17" s="248" t="s">
        <v>130</v>
      </c>
      <c r="D17" s="243" t="s">
        <v>421</v>
      </c>
      <c r="E17" s="127">
        <v>8</v>
      </c>
      <c r="F17" s="233"/>
      <c r="G17" s="453"/>
    </row>
    <row r="18" spans="1:8" s="234" customFormat="1">
      <c r="A18" s="454" t="s">
        <v>95</v>
      </c>
      <c r="B18" s="135" t="s">
        <v>88</v>
      </c>
      <c r="C18" s="135" t="s">
        <v>131</v>
      </c>
      <c r="D18" s="136" t="s">
        <v>355</v>
      </c>
      <c r="E18" s="138">
        <v>6</v>
      </c>
      <c r="F18" s="231"/>
      <c r="G18" s="452">
        <v>18</v>
      </c>
      <c r="H18" s="128"/>
    </row>
    <row r="19" spans="1:8" s="234" customFormat="1" ht="15.75" thickBot="1">
      <c r="A19" s="455"/>
      <c r="B19" s="232" t="s">
        <v>89</v>
      </c>
      <c r="C19" s="232" t="s">
        <v>131</v>
      </c>
      <c r="D19" s="126" t="s">
        <v>356</v>
      </c>
      <c r="E19" s="127">
        <v>12</v>
      </c>
      <c r="F19" s="172"/>
      <c r="G19" s="453"/>
      <c r="H19" s="128"/>
    </row>
    <row r="20" spans="1:8" s="234" customFormat="1">
      <c r="A20" s="463" t="s">
        <v>96</v>
      </c>
      <c r="B20" s="135"/>
      <c r="C20" s="135" t="s">
        <v>131</v>
      </c>
      <c r="D20" s="136"/>
      <c r="E20" s="138"/>
      <c r="F20" s="231"/>
      <c r="G20" s="456" t="s">
        <v>149</v>
      </c>
      <c r="H20" s="128"/>
    </row>
    <row r="21" spans="1:8" s="234" customFormat="1" ht="15.75" thickBot="1">
      <c r="A21" s="455"/>
      <c r="B21" s="232" t="s">
        <v>89</v>
      </c>
      <c r="C21" s="232" t="s">
        <v>131</v>
      </c>
      <c r="D21" s="126" t="s">
        <v>357</v>
      </c>
      <c r="E21" s="127">
        <v>14</v>
      </c>
      <c r="F21" s="233" t="s">
        <v>358</v>
      </c>
      <c r="G21" s="453"/>
      <c r="H21" s="128"/>
    </row>
    <row r="22" spans="1:8" s="234" customFormat="1">
      <c r="A22" s="454" t="s">
        <v>422</v>
      </c>
      <c r="B22" s="135" t="s">
        <v>88</v>
      </c>
      <c r="C22" s="135" t="s">
        <v>131</v>
      </c>
      <c r="D22" s="136" t="s">
        <v>359</v>
      </c>
      <c r="E22" s="138">
        <v>12</v>
      </c>
      <c r="F22" s="173"/>
      <c r="G22" s="452">
        <v>12</v>
      </c>
      <c r="H22" s="128"/>
    </row>
    <row r="23" spans="1:8" s="234" customFormat="1" ht="15.75" thickBot="1">
      <c r="A23" s="455"/>
      <c r="B23" s="232" t="s">
        <v>89</v>
      </c>
      <c r="C23" s="232" t="s">
        <v>131</v>
      </c>
      <c r="D23" s="126"/>
      <c r="E23" s="127"/>
      <c r="F23" s="231"/>
      <c r="G23" s="453"/>
      <c r="H23" s="128"/>
    </row>
    <row r="24" spans="1:8" s="234" customFormat="1">
      <c r="A24" s="465" t="s">
        <v>360</v>
      </c>
      <c r="B24" s="135"/>
      <c r="C24" s="135" t="s">
        <v>131</v>
      </c>
      <c r="D24" s="136" t="s">
        <v>361</v>
      </c>
      <c r="E24" s="138">
        <v>16</v>
      </c>
      <c r="F24" s="230"/>
      <c r="G24" s="456">
        <v>16</v>
      </c>
      <c r="H24" s="128"/>
    </row>
    <row r="25" spans="1:8" s="234" customFormat="1" ht="15.75" thickBot="1">
      <c r="A25" s="455"/>
      <c r="B25" s="232" t="s">
        <v>89</v>
      </c>
      <c r="C25" s="232" t="s">
        <v>131</v>
      </c>
      <c r="D25" s="126"/>
      <c r="E25" s="127"/>
      <c r="F25" s="173"/>
      <c r="G25" s="453"/>
      <c r="H25" s="128"/>
    </row>
    <row r="26" spans="1:8" s="234" customFormat="1">
      <c r="A26" s="463" t="s">
        <v>99</v>
      </c>
      <c r="B26" s="135" t="s">
        <v>88</v>
      </c>
      <c r="C26" s="135" t="s">
        <v>131</v>
      </c>
      <c r="D26" s="136" t="s">
        <v>362</v>
      </c>
      <c r="E26" s="138">
        <v>6</v>
      </c>
      <c r="F26" s="249"/>
      <c r="G26" s="456">
        <v>16</v>
      </c>
      <c r="H26" s="128"/>
    </row>
    <row r="27" spans="1:8" s="234" customFormat="1" ht="15.75" thickBot="1">
      <c r="A27" s="455"/>
      <c r="B27" s="232" t="s">
        <v>89</v>
      </c>
      <c r="C27" s="232" t="s">
        <v>131</v>
      </c>
      <c r="D27" s="126" t="s">
        <v>363</v>
      </c>
      <c r="E27" s="127">
        <v>10</v>
      </c>
      <c r="F27" s="172" t="s">
        <v>151</v>
      </c>
      <c r="G27" s="453"/>
      <c r="H27" s="128"/>
    </row>
    <row r="28" spans="1:8" s="234" customFormat="1">
      <c r="A28" s="467" t="s">
        <v>100</v>
      </c>
      <c r="B28" s="140" t="s">
        <v>88</v>
      </c>
      <c r="C28" s="141"/>
      <c r="D28" s="142"/>
      <c r="E28" s="143"/>
      <c r="F28" s="235" t="s">
        <v>364</v>
      </c>
      <c r="G28" s="462" t="s">
        <v>149</v>
      </c>
      <c r="H28" s="128"/>
    </row>
    <row r="29" spans="1:8" s="234" customFormat="1" ht="15" customHeight="1" thickBot="1">
      <c r="A29" s="461"/>
      <c r="B29" s="232" t="s">
        <v>89</v>
      </c>
      <c r="C29" s="232" t="s">
        <v>148</v>
      </c>
      <c r="D29" s="126" t="s">
        <v>365</v>
      </c>
      <c r="E29" s="127">
        <v>14</v>
      </c>
      <c r="F29" s="172" t="s">
        <v>366</v>
      </c>
      <c r="G29" s="453"/>
      <c r="H29" s="128"/>
    </row>
    <row r="30" spans="1:8" s="234" customFormat="1" ht="15.75" customHeight="1">
      <c r="A30" s="454" t="s">
        <v>101</v>
      </c>
      <c r="B30" s="135" t="s">
        <v>88</v>
      </c>
      <c r="C30" s="135" t="s">
        <v>148</v>
      </c>
      <c r="D30" s="136" t="s">
        <v>262</v>
      </c>
      <c r="E30" s="138"/>
      <c r="F30" s="173" t="s">
        <v>367</v>
      </c>
      <c r="G30" s="452" t="s">
        <v>368</v>
      </c>
      <c r="H30" s="128"/>
    </row>
    <row r="31" spans="1:8" s="234" customFormat="1" ht="15.75" thickBot="1">
      <c r="A31" s="455"/>
      <c r="B31" s="232" t="s">
        <v>89</v>
      </c>
      <c r="C31" s="232"/>
      <c r="D31" s="126"/>
      <c r="E31" s="127"/>
      <c r="F31" s="231" t="s">
        <v>369</v>
      </c>
      <c r="G31" s="453"/>
      <c r="H31" s="128"/>
    </row>
    <row r="32" spans="1:8" s="234" customFormat="1" ht="15.75" customHeight="1">
      <c r="A32" s="454" t="s">
        <v>102</v>
      </c>
      <c r="B32" s="135"/>
      <c r="C32" s="135" t="s">
        <v>132</v>
      </c>
      <c r="D32" s="136" t="s">
        <v>370</v>
      </c>
      <c r="E32" s="138">
        <v>8</v>
      </c>
      <c r="F32" s="230" t="s">
        <v>371</v>
      </c>
      <c r="G32" s="452" t="s">
        <v>150</v>
      </c>
      <c r="H32" s="130"/>
    </row>
    <row r="33" spans="1:11" s="234" customFormat="1" ht="18.75" customHeight="1" thickBot="1">
      <c r="A33" s="466"/>
      <c r="B33" s="178" t="s">
        <v>89</v>
      </c>
      <c r="C33" s="139"/>
      <c r="D33" s="222"/>
      <c r="E33" s="223"/>
      <c r="F33" s="177" t="s">
        <v>372</v>
      </c>
      <c r="G33" s="457"/>
      <c r="H33" s="130"/>
    </row>
    <row r="34" spans="1:11" s="234" customFormat="1" ht="15.75" customHeight="1">
      <c r="A34" s="226" t="s">
        <v>103</v>
      </c>
      <c r="B34" s="208" t="s">
        <v>89</v>
      </c>
      <c r="C34" s="209" t="s">
        <v>162</v>
      </c>
      <c r="D34" s="210" t="s">
        <v>373</v>
      </c>
      <c r="E34" s="179">
        <v>1.75</v>
      </c>
      <c r="F34" s="180"/>
      <c r="G34" s="227">
        <v>4</v>
      </c>
      <c r="H34" s="130"/>
    </row>
    <row r="35" spans="1:11" s="234" customFormat="1" ht="17.25" customHeight="1" thickBot="1">
      <c r="A35" s="228"/>
      <c r="B35" s="211" t="s">
        <v>89</v>
      </c>
      <c r="C35" s="212" t="s">
        <v>163</v>
      </c>
      <c r="D35" s="213" t="s">
        <v>164</v>
      </c>
      <c r="E35" s="214">
        <v>2</v>
      </c>
      <c r="F35" s="181"/>
      <c r="G35" s="225"/>
      <c r="H35" s="130"/>
    </row>
    <row r="36" spans="1:11" s="234" customFormat="1" ht="15" customHeight="1">
      <c r="A36" s="454" t="s">
        <v>104</v>
      </c>
      <c r="B36" s="141" t="s">
        <v>88</v>
      </c>
      <c r="C36" s="141" t="s">
        <v>133</v>
      </c>
      <c r="D36" s="142" t="s">
        <v>374</v>
      </c>
      <c r="E36" s="147">
        <v>2</v>
      </c>
      <c r="F36" s="231"/>
      <c r="G36" s="456" t="s">
        <v>375</v>
      </c>
    </row>
    <row r="37" spans="1:11" s="234" customFormat="1" ht="15.75" thickBot="1">
      <c r="A37" s="455"/>
      <c r="B37" s="232"/>
      <c r="C37" s="232" t="s">
        <v>132</v>
      </c>
      <c r="D37" s="126" t="s">
        <v>376</v>
      </c>
      <c r="E37" s="127">
        <v>8</v>
      </c>
      <c r="F37" s="233" t="s">
        <v>377</v>
      </c>
      <c r="G37" s="453"/>
      <c r="K37" s="130"/>
    </row>
    <row r="38" spans="1:11" s="234" customFormat="1">
      <c r="A38" s="463" t="s">
        <v>105</v>
      </c>
      <c r="B38" s="135" t="s">
        <v>88</v>
      </c>
      <c r="C38" s="135" t="s">
        <v>135</v>
      </c>
      <c r="D38" s="136" t="s">
        <v>136</v>
      </c>
      <c r="E38" s="138">
        <v>8</v>
      </c>
      <c r="F38" s="173"/>
      <c r="G38" s="456">
        <v>19</v>
      </c>
      <c r="K38" s="130"/>
    </row>
    <row r="39" spans="1:11" s="234" customFormat="1" ht="15.75" thickBot="1">
      <c r="A39" s="455"/>
      <c r="B39" s="232" t="s">
        <v>89</v>
      </c>
      <c r="C39" s="232" t="s">
        <v>135</v>
      </c>
      <c r="D39" s="126" t="s">
        <v>137</v>
      </c>
      <c r="E39" s="127">
        <v>8</v>
      </c>
      <c r="F39" s="233" t="s">
        <v>147</v>
      </c>
      <c r="G39" s="453"/>
    </row>
    <row r="40" spans="1:11" s="234" customFormat="1">
      <c r="A40" s="463" t="s">
        <v>106</v>
      </c>
      <c r="B40" s="135" t="s">
        <v>88</v>
      </c>
      <c r="C40" s="135" t="s">
        <v>138</v>
      </c>
      <c r="D40" s="136" t="s">
        <v>378</v>
      </c>
      <c r="E40" s="138">
        <v>4</v>
      </c>
      <c r="F40" s="231" t="s">
        <v>379</v>
      </c>
      <c r="G40" s="462" t="s">
        <v>149</v>
      </c>
    </row>
    <row r="41" spans="1:11" s="234" customFormat="1" ht="15.75" thickBot="1">
      <c r="A41" s="455"/>
      <c r="B41" s="232" t="s">
        <v>89</v>
      </c>
      <c r="C41" s="232"/>
      <c r="D41" s="126" t="s">
        <v>137</v>
      </c>
      <c r="E41" s="127">
        <v>8</v>
      </c>
      <c r="F41" s="233" t="s">
        <v>380</v>
      </c>
      <c r="G41" s="453"/>
      <c r="I41" s="130"/>
    </row>
    <row r="42" spans="1:11" s="234" customFormat="1">
      <c r="A42" s="468" t="s">
        <v>381</v>
      </c>
      <c r="B42" s="140"/>
      <c r="C42" s="141" t="s">
        <v>139</v>
      </c>
      <c r="D42" s="142" t="s">
        <v>378</v>
      </c>
      <c r="E42" s="143">
        <v>4</v>
      </c>
      <c r="F42" s="235"/>
      <c r="G42" s="452">
        <v>16</v>
      </c>
    </row>
    <row r="43" spans="1:11" s="234" customFormat="1">
      <c r="A43" s="469"/>
      <c r="B43" s="250" t="s">
        <v>88</v>
      </c>
      <c r="C43" s="251" t="s">
        <v>138</v>
      </c>
      <c r="D43" s="252" t="s">
        <v>382</v>
      </c>
      <c r="E43" s="253">
        <v>4</v>
      </c>
      <c r="F43" s="254"/>
      <c r="G43" s="457"/>
    </row>
    <row r="44" spans="1:11" s="234" customFormat="1" ht="15.75" thickBot="1">
      <c r="A44" s="455"/>
      <c r="B44" s="232"/>
      <c r="C44" s="232" t="s">
        <v>139</v>
      </c>
      <c r="D44" s="126" t="s">
        <v>383</v>
      </c>
      <c r="E44" s="127">
        <v>8</v>
      </c>
      <c r="F44" s="233"/>
      <c r="G44" s="453"/>
    </row>
    <row r="45" spans="1:11" s="234" customFormat="1">
      <c r="A45" s="463" t="s">
        <v>108</v>
      </c>
      <c r="B45" s="135" t="s">
        <v>88</v>
      </c>
      <c r="C45" s="144"/>
      <c r="D45" s="145"/>
      <c r="E45" s="138"/>
      <c r="F45" s="175"/>
      <c r="G45" s="456" t="s">
        <v>149</v>
      </c>
    </row>
    <row r="46" spans="1:11" s="234" customFormat="1" ht="15.75" thickBot="1">
      <c r="A46" s="455"/>
      <c r="B46" s="232"/>
      <c r="C46" s="232" t="s">
        <v>138</v>
      </c>
      <c r="D46" s="126" t="s">
        <v>384</v>
      </c>
      <c r="E46" s="127">
        <v>14</v>
      </c>
      <c r="F46" s="233" t="s">
        <v>385</v>
      </c>
      <c r="G46" s="453"/>
    </row>
    <row r="47" spans="1:11" s="234" customFormat="1" ht="15.75">
      <c r="A47" s="463" t="s">
        <v>109</v>
      </c>
      <c r="B47" s="135" t="s">
        <v>88</v>
      </c>
      <c r="C47" s="135" t="s">
        <v>140</v>
      </c>
      <c r="D47" s="245" t="s">
        <v>386</v>
      </c>
      <c r="E47" s="137">
        <v>12</v>
      </c>
      <c r="F47" s="255" t="s">
        <v>387</v>
      </c>
      <c r="G47" s="456" t="s">
        <v>149</v>
      </c>
    </row>
    <row r="48" spans="1:11" s="234" customFormat="1" ht="16.5" thickBot="1">
      <c r="A48" s="455"/>
      <c r="B48" s="232"/>
      <c r="C48" s="232" t="s">
        <v>140</v>
      </c>
      <c r="D48" s="241"/>
      <c r="E48" s="127"/>
      <c r="F48" s="133" t="s">
        <v>388</v>
      </c>
      <c r="G48" s="453"/>
    </row>
    <row r="49" spans="1:9" s="234" customFormat="1">
      <c r="A49" s="454" t="s">
        <v>389</v>
      </c>
      <c r="B49" s="135" t="s">
        <v>88</v>
      </c>
      <c r="C49" s="135" t="s">
        <v>140</v>
      </c>
      <c r="D49" s="256" t="s">
        <v>390</v>
      </c>
      <c r="E49" s="138">
        <v>8</v>
      </c>
      <c r="F49" s="175" t="s">
        <v>391</v>
      </c>
      <c r="G49" s="452" t="s">
        <v>150</v>
      </c>
    </row>
    <row r="50" spans="1:9" s="234" customFormat="1" ht="15.75" thickBot="1">
      <c r="A50" s="455"/>
      <c r="B50" s="232" t="s">
        <v>89</v>
      </c>
      <c r="C50" s="232"/>
      <c r="D50" s="257"/>
      <c r="E50" s="127"/>
      <c r="F50" s="233"/>
      <c r="G50" s="453"/>
    </row>
    <row r="51" spans="1:9" s="234" customFormat="1">
      <c r="A51" s="454" t="s">
        <v>111</v>
      </c>
      <c r="B51" s="135" t="s">
        <v>88</v>
      </c>
      <c r="C51" s="135" t="s">
        <v>139</v>
      </c>
      <c r="D51" s="136" t="s">
        <v>392</v>
      </c>
      <c r="E51" s="138">
        <v>8</v>
      </c>
      <c r="F51" s="230" t="s">
        <v>393</v>
      </c>
      <c r="G51" s="452" t="s">
        <v>149</v>
      </c>
    </row>
    <row r="52" spans="1:9" s="234" customFormat="1" ht="15.75" thickBot="1">
      <c r="A52" s="455"/>
      <c r="B52" s="232"/>
      <c r="C52" s="232" t="s">
        <v>139</v>
      </c>
      <c r="D52" s="126" t="s">
        <v>143</v>
      </c>
      <c r="E52" s="127">
        <v>4</v>
      </c>
      <c r="F52" s="233" t="s">
        <v>152</v>
      </c>
      <c r="G52" s="453"/>
    </row>
    <row r="53" spans="1:9" s="234" customFormat="1">
      <c r="A53" s="454" t="s">
        <v>112</v>
      </c>
      <c r="B53" s="135" t="s">
        <v>88</v>
      </c>
      <c r="C53" s="135" t="s">
        <v>141</v>
      </c>
      <c r="D53" s="136" t="s">
        <v>394</v>
      </c>
      <c r="E53" s="138">
        <v>4</v>
      </c>
      <c r="F53" s="175" t="s">
        <v>395</v>
      </c>
      <c r="G53" s="452" t="s">
        <v>154</v>
      </c>
      <c r="I53" s="130"/>
    </row>
    <row r="54" spans="1:9" s="234" customFormat="1" ht="15.75" thickBot="1">
      <c r="A54" s="455"/>
      <c r="B54" s="232" t="s">
        <v>89</v>
      </c>
      <c r="C54" s="232" t="s">
        <v>141</v>
      </c>
      <c r="D54" s="126" t="s">
        <v>396</v>
      </c>
      <c r="E54" s="127">
        <v>6</v>
      </c>
      <c r="F54" s="233" t="s">
        <v>147</v>
      </c>
      <c r="G54" s="453"/>
      <c r="I54" s="130"/>
    </row>
    <row r="55" spans="1:9" s="234" customFormat="1">
      <c r="A55" s="454" t="s">
        <v>113</v>
      </c>
      <c r="B55" s="135"/>
      <c r="C55" s="135" t="s">
        <v>142</v>
      </c>
      <c r="D55" s="136" t="s">
        <v>397</v>
      </c>
      <c r="E55" s="138">
        <v>8</v>
      </c>
      <c r="F55" s="175" t="s">
        <v>398</v>
      </c>
      <c r="G55" s="452" t="s">
        <v>149</v>
      </c>
    </row>
    <row r="56" spans="1:9" s="234" customFormat="1">
      <c r="A56" s="469"/>
      <c r="B56" s="140"/>
      <c r="C56" s="251" t="s">
        <v>141</v>
      </c>
      <c r="D56" s="252" t="s">
        <v>399</v>
      </c>
      <c r="E56" s="258">
        <v>2</v>
      </c>
      <c r="F56" s="173"/>
      <c r="G56" s="457"/>
    </row>
    <row r="57" spans="1:9" s="234" customFormat="1" ht="15.75" thickBot="1">
      <c r="A57" s="472"/>
      <c r="B57" s="259" t="s">
        <v>89</v>
      </c>
      <c r="C57" s="146" t="s">
        <v>142</v>
      </c>
      <c r="D57" s="126" t="s">
        <v>324</v>
      </c>
      <c r="E57" s="127">
        <v>4</v>
      </c>
      <c r="F57" s="233" t="s">
        <v>153</v>
      </c>
      <c r="G57" s="453"/>
    </row>
    <row r="58" spans="1:9" s="234" customFormat="1">
      <c r="A58" s="467" t="s">
        <v>114</v>
      </c>
      <c r="B58" s="229"/>
      <c r="C58" s="139" t="s">
        <v>142</v>
      </c>
      <c r="D58" s="136" t="s">
        <v>136</v>
      </c>
      <c r="E58" s="147">
        <v>8</v>
      </c>
      <c r="F58" s="231" t="s">
        <v>157</v>
      </c>
      <c r="G58" s="457" t="s">
        <v>154</v>
      </c>
    </row>
    <row r="59" spans="1:9" s="234" customFormat="1" ht="16.5" thickBot="1">
      <c r="A59" s="473"/>
      <c r="B59" s="224" t="s">
        <v>89</v>
      </c>
      <c r="C59" s="216" t="s">
        <v>142</v>
      </c>
      <c r="D59" s="222" t="s">
        <v>143</v>
      </c>
      <c r="E59" s="223">
        <v>4</v>
      </c>
      <c r="F59" s="176" t="s">
        <v>400</v>
      </c>
      <c r="G59" s="457"/>
    </row>
    <row r="60" spans="1:9" s="234" customFormat="1" ht="15.75">
      <c r="A60" s="463" t="s">
        <v>115</v>
      </c>
      <c r="B60" s="135" t="s">
        <v>88</v>
      </c>
      <c r="C60" s="135" t="s">
        <v>141</v>
      </c>
      <c r="D60" s="136" t="s">
        <v>401</v>
      </c>
      <c r="E60" s="138">
        <v>6</v>
      </c>
      <c r="F60" s="260" t="s">
        <v>160</v>
      </c>
      <c r="G60" s="456" t="s">
        <v>150</v>
      </c>
    </row>
    <row r="61" spans="1:9" s="234" customFormat="1">
      <c r="A61" s="466"/>
      <c r="B61" s="251"/>
      <c r="C61" s="261" t="s">
        <v>141</v>
      </c>
      <c r="D61" s="262" t="s">
        <v>402</v>
      </c>
      <c r="E61" s="253">
        <v>2</v>
      </c>
      <c r="F61" s="458" t="s">
        <v>155</v>
      </c>
      <c r="G61" s="457"/>
    </row>
    <row r="62" spans="1:9" s="234" customFormat="1" ht="15.75" thickBot="1">
      <c r="A62" s="455"/>
      <c r="B62" s="216"/>
      <c r="C62" s="232" t="s">
        <v>141</v>
      </c>
      <c r="D62" s="126" t="s">
        <v>403</v>
      </c>
      <c r="E62" s="127">
        <v>4</v>
      </c>
      <c r="F62" s="459"/>
      <c r="G62" s="453"/>
    </row>
    <row r="63" spans="1:9" s="234" customFormat="1">
      <c r="A63" s="460" t="s">
        <v>404</v>
      </c>
      <c r="B63" s="135"/>
      <c r="C63" s="224"/>
      <c r="D63" s="142" t="s">
        <v>405</v>
      </c>
      <c r="E63" s="223">
        <v>8</v>
      </c>
      <c r="F63" s="231" t="s">
        <v>406</v>
      </c>
      <c r="G63" s="462" t="s">
        <v>149</v>
      </c>
    </row>
    <row r="64" spans="1:9" s="234" customFormat="1" ht="15.75" thickBot="1">
      <c r="A64" s="461"/>
      <c r="B64" s="224"/>
      <c r="C64" s="216"/>
      <c r="D64" s="126" t="s">
        <v>407</v>
      </c>
      <c r="E64" s="223">
        <v>6</v>
      </c>
      <c r="F64" s="233"/>
      <c r="G64" s="453"/>
    </row>
    <row r="65" spans="1:10" s="234" customFormat="1" ht="15.75">
      <c r="A65" s="463" t="s">
        <v>116</v>
      </c>
      <c r="B65" s="135" t="s">
        <v>88</v>
      </c>
      <c r="C65" s="135" t="s">
        <v>144</v>
      </c>
      <c r="D65" s="136" t="s">
        <v>408</v>
      </c>
      <c r="E65" s="138">
        <v>8</v>
      </c>
      <c r="F65" s="176" t="s">
        <v>161</v>
      </c>
      <c r="G65" s="456">
        <v>19</v>
      </c>
    </row>
    <row r="66" spans="1:10" s="234" customFormat="1" ht="15.75" thickBot="1">
      <c r="A66" s="455"/>
      <c r="B66" s="232" t="s">
        <v>89</v>
      </c>
      <c r="C66" s="232" t="s">
        <v>144</v>
      </c>
      <c r="D66" s="126" t="s">
        <v>409</v>
      </c>
      <c r="E66" s="127">
        <v>8</v>
      </c>
      <c r="F66" s="233" t="s">
        <v>423</v>
      </c>
      <c r="G66" s="453"/>
    </row>
    <row r="67" spans="1:10" s="234" customFormat="1">
      <c r="A67" s="454" t="s">
        <v>424</v>
      </c>
      <c r="B67" s="135" t="s">
        <v>88</v>
      </c>
      <c r="C67" s="135" t="s">
        <v>144</v>
      </c>
      <c r="D67" s="136" t="s">
        <v>410</v>
      </c>
      <c r="E67" s="138">
        <v>6</v>
      </c>
      <c r="F67" s="230"/>
      <c r="G67" s="452">
        <v>12</v>
      </c>
      <c r="H67" s="128"/>
      <c r="I67" s="130"/>
    </row>
    <row r="68" spans="1:10" s="234" customFormat="1" ht="15.75" thickBot="1">
      <c r="A68" s="455"/>
      <c r="B68" s="232" t="s">
        <v>89</v>
      </c>
      <c r="C68" s="232" t="s">
        <v>144</v>
      </c>
      <c r="D68" s="126" t="s">
        <v>411</v>
      </c>
      <c r="E68" s="127">
        <v>6</v>
      </c>
      <c r="F68" s="233"/>
      <c r="G68" s="453"/>
      <c r="H68" s="128"/>
    </row>
    <row r="69" spans="1:10" s="234" customFormat="1">
      <c r="A69" s="454" t="s">
        <v>412</v>
      </c>
      <c r="B69" s="135"/>
      <c r="C69" s="135" t="s">
        <v>144</v>
      </c>
      <c r="D69" s="136" t="s">
        <v>413</v>
      </c>
      <c r="E69" s="138">
        <v>10</v>
      </c>
      <c r="F69" s="230" t="s">
        <v>414</v>
      </c>
      <c r="G69" s="452" t="s">
        <v>149</v>
      </c>
      <c r="H69" s="128"/>
    </row>
    <row r="70" spans="1:10" s="234" customFormat="1" ht="15.75" thickBot="1">
      <c r="A70" s="455"/>
      <c r="B70" s="232" t="s">
        <v>89</v>
      </c>
      <c r="C70" s="232" t="s">
        <v>144</v>
      </c>
      <c r="D70" s="126"/>
      <c r="E70" s="127">
        <v>2</v>
      </c>
      <c r="F70" s="233"/>
      <c r="G70" s="453"/>
      <c r="H70" s="128"/>
    </row>
    <row r="71" spans="1:10" s="234" customFormat="1" ht="18" customHeight="1">
      <c r="A71" s="454" t="s">
        <v>118</v>
      </c>
      <c r="B71" s="135" t="s">
        <v>88</v>
      </c>
      <c r="C71" s="135" t="s">
        <v>144</v>
      </c>
      <c r="D71" s="136"/>
      <c r="E71" s="138"/>
      <c r="F71" s="230"/>
      <c r="G71" s="452" t="s">
        <v>149</v>
      </c>
      <c r="H71" s="128"/>
    </row>
    <row r="72" spans="1:10" s="234" customFormat="1" ht="16.5" thickBot="1">
      <c r="A72" s="455"/>
      <c r="B72" s="232"/>
      <c r="C72" s="232" t="s">
        <v>144</v>
      </c>
      <c r="D72" s="126" t="s">
        <v>415</v>
      </c>
      <c r="E72" s="127">
        <v>14</v>
      </c>
      <c r="F72" s="133" t="s">
        <v>416</v>
      </c>
      <c r="G72" s="453"/>
      <c r="H72" s="128"/>
    </row>
    <row r="73" spans="1:10" s="234" customFormat="1" ht="15.75">
      <c r="A73" s="450" t="s">
        <v>119</v>
      </c>
      <c r="B73" s="135" t="s">
        <v>88</v>
      </c>
      <c r="C73" s="135" t="s">
        <v>145</v>
      </c>
      <c r="D73" s="136" t="s">
        <v>134</v>
      </c>
      <c r="E73" s="137">
        <v>4</v>
      </c>
      <c r="F73" s="132" t="s">
        <v>417</v>
      </c>
      <c r="G73" s="452" t="s">
        <v>154</v>
      </c>
      <c r="H73" s="128"/>
    </row>
    <row r="74" spans="1:10" s="234" customFormat="1" ht="32.25" thickBot="1">
      <c r="A74" s="451"/>
      <c r="B74" s="232" t="s">
        <v>89</v>
      </c>
      <c r="C74" s="216" t="s">
        <v>145</v>
      </c>
      <c r="D74" s="126" t="s">
        <v>418</v>
      </c>
      <c r="E74" s="127">
        <v>8</v>
      </c>
      <c r="F74" s="134" t="s">
        <v>419</v>
      </c>
      <c r="G74" s="453"/>
      <c r="H74" s="128"/>
    </row>
    <row r="75" spans="1:10" s="234" customFormat="1">
      <c r="A75" s="463" t="s">
        <v>121</v>
      </c>
      <c r="B75" s="224" t="s">
        <v>88</v>
      </c>
      <c r="C75" s="224"/>
      <c r="D75" s="222"/>
      <c r="E75" s="138"/>
      <c r="F75" s="231"/>
      <c r="G75" s="456">
        <v>2</v>
      </c>
      <c r="H75" s="128"/>
    </row>
    <row r="76" spans="1:10" s="234" customFormat="1" ht="15.75" thickBot="1">
      <c r="A76" s="472"/>
      <c r="B76" s="215" t="s">
        <v>89</v>
      </c>
      <c r="C76" s="216" t="s">
        <v>138</v>
      </c>
      <c r="D76" s="217" t="s">
        <v>146</v>
      </c>
      <c r="E76" s="148">
        <v>2</v>
      </c>
      <c r="F76" s="233"/>
      <c r="G76" s="453"/>
      <c r="J76" s="130"/>
    </row>
    <row r="77" spans="1:10" s="234" customFormat="1">
      <c r="A77" s="463"/>
      <c r="B77" s="224"/>
      <c r="C77" s="141"/>
      <c r="D77" s="142"/>
      <c r="E77" s="138"/>
      <c r="F77" s="231"/>
      <c r="G77" s="456"/>
      <c r="J77" s="130"/>
    </row>
    <row r="78" spans="1:10" s="234" customFormat="1" ht="15.75" thickBot="1">
      <c r="A78" s="455"/>
      <c r="B78" s="216"/>
      <c r="C78" s="232"/>
      <c r="D78" s="126"/>
      <c r="E78" s="127"/>
      <c r="F78" s="233"/>
      <c r="G78" s="453"/>
    </row>
    <row r="79" spans="1:10">
      <c r="G79" s="120"/>
    </row>
    <row r="80" spans="1:10" ht="18.75">
      <c r="F80" s="218" t="s">
        <v>420</v>
      </c>
    </row>
    <row r="81" spans="6:6">
      <c r="F81" s="219" t="s">
        <v>254</v>
      </c>
    </row>
  </sheetData>
  <mergeCells count="70">
    <mergeCell ref="A3:XFD3"/>
    <mergeCell ref="A77:A78"/>
    <mergeCell ref="G77:G78"/>
    <mergeCell ref="A75:A76"/>
    <mergeCell ref="G75:G76"/>
    <mergeCell ref="A55:A57"/>
    <mergeCell ref="G55:G57"/>
    <mergeCell ref="A58:A59"/>
    <mergeCell ref="G58:G59"/>
    <mergeCell ref="A60:A62"/>
    <mergeCell ref="A51:A52"/>
    <mergeCell ref="G51:G52"/>
    <mergeCell ref="A53:A54"/>
    <mergeCell ref="G53:G54"/>
    <mergeCell ref="A47:A48"/>
    <mergeCell ref="G47:G48"/>
    <mergeCell ref="A49:A50"/>
    <mergeCell ref="G49:G50"/>
    <mergeCell ref="A30:A31"/>
    <mergeCell ref="G30:G31"/>
    <mergeCell ref="A45:A46"/>
    <mergeCell ref="G45:G46"/>
    <mergeCell ref="A40:A41"/>
    <mergeCell ref="G40:G41"/>
    <mergeCell ref="A42:A44"/>
    <mergeCell ref="G42:G44"/>
    <mergeCell ref="A32:A33"/>
    <mergeCell ref="G32:G33"/>
    <mergeCell ref="A36:A37"/>
    <mergeCell ref="G36:G37"/>
    <mergeCell ref="A38:A39"/>
    <mergeCell ref="G38:G39"/>
    <mergeCell ref="A24:A25"/>
    <mergeCell ref="G24:G25"/>
    <mergeCell ref="A26:A27"/>
    <mergeCell ref="G26:G27"/>
    <mergeCell ref="A28:A29"/>
    <mergeCell ref="G28:G29"/>
    <mergeCell ref="A18:A19"/>
    <mergeCell ref="G18:G19"/>
    <mergeCell ref="A20:A21"/>
    <mergeCell ref="G20:G21"/>
    <mergeCell ref="A22:A23"/>
    <mergeCell ref="G22:G23"/>
    <mergeCell ref="A11:A12"/>
    <mergeCell ref="G11:G12"/>
    <mergeCell ref="A13:A14"/>
    <mergeCell ref="G13:G14"/>
    <mergeCell ref="A15:A17"/>
    <mergeCell ref="G15:G17"/>
    <mergeCell ref="A5:A6"/>
    <mergeCell ref="G5:G6"/>
    <mergeCell ref="A7:A8"/>
    <mergeCell ref="G7:G8"/>
    <mergeCell ref="A9:A10"/>
    <mergeCell ref="G9:G10"/>
    <mergeCell ref="G60:G62"/>
    <mergeCell ref="F61:F62"/>
    <mergeCell ref="A63:A64"/>
    <mergeCell ref="G63:G64"/>
    <mergeCell ref="A65:A66"/>
    <mergeCell ref="G65:G66"/>
    <mergeCell ref="A73:A74"/>
    <mergeCell ref="G73:G74"/>
    <mergeCell ref="A67:A68"/>
    <mergeCell ref="G67:G68"/>
    <mergeCell ref="A69:A70"/>
    <mergeCell ref="G69:G70"/>
    <mergeCell ref="A71:A72"/>
    <mergeCell ref="G71:G72"/>
  </mergeCells>
  <pageMargins left="0.31" right="1.25" top="0.22" bottom="0.2" header="0.3" footer="0.2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R33"/>
  <sheetViews>
    <sheetView topLeftCell="B1" workbookViewId="0">
      <selection activeCell="O31" sqref="O31:R32"/>
    </sheetView>
  </sheetViews>
  <sheetFormatPr defaultRowHeight="15"/>
  <cols>
    <col min="1" max="1" width="4.85546875" customWidth="1"/>
    <col min="2" max="2" width="4" customWidth="1"/>
    <col min="3" max="3" width="10.85546875" style="195" customWidth="1"/>
    <col min="4" max="4" width="10.7109375" style="195" customWidth="1"/>
    <col min="5" max="5" width="11.28515625" style="195" customWidth="1"/>
    <col min="6" max="12" width="11.140625" style="195" customWidth="1"/>
    <col min="13" max="13" width="11.7109375" style="195" customWidth="1"/>
    <col min="14" max="14" width="11.140625" style="195" customWidth="1"/>
    <col min="15" max="15" width="12.7109375" customWidth="1"/>
    <col min="16" max="16" width="12" customWidth="1"/>
    <col min="17" max="17" width="11.85546875" customWidth="1"/>
    <col min="18" max="18" width="11.42578125" customWidth="1"/>
  </cols>
  <sheetData>
    <row r="1" spans="1:18" ht="18.75">
      <c r="A1" s="184" t="s">
        <v>243</v>
      </c>
      <c r="B1" s="184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185" t="s">
        <v>445</v>
      </c>
      <c r="N1" s="186"/>
    </row>
    <row r="2" spans="1:18" ht="21">
      <c r="A2" s="478" t="s">
        <v>325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</row>
    <row r="3" spans="1:18" ht="18.75">
      <c r="A3" s="479" t="s">
        <v>326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</row>
    <row r="4" spans="1:18" ht="19.5" thickBot="1">
      <c r="A4" s="184"/>
      <c r="B4" s="184"/>
      <c r="C4" s="237"/>
      <c r="D4" s="237"/>
      <c r="E4" s="237"/>
      <c r="F4" s="237"/>
      <c r="G4" s="237"/>
      <c r="H4" s="237"/>
      <c r="I4" s="237"/>
      <c r="J4" s="237"/>
      <c r="K4" s="237"/>
      <c r="L4" s="237"/>
      <c r="M4" s="237"/>
      <c r="N4" s="237"/>
    </row>
    <row r="5" spans="1:18" ht="18" customHeight="1" thickTop="1">
      <c r="A5" s="187" t="s">
        <v>244</v>
      </c>
      <c r="B5" s="188" t="s">
        <v>3</v>
      </c>
      <c r="C5" s="189" t="s">
        <v>442</v>
      </c>
      <c r="D5" s="189" t="s">
        <v>443</v>
      </c>
      <c r="E5" s="189" t="s">
        <v>444</v>
      </c>
      <c r="F5" s="189" t="s">
        <v>245</v>
      </c>
      <c r="G5" s="189" t="s">
        <v>246</v>
      </c>
      <c r="H5" s="189" t="s">
        <v>247</v>
      </c>
      <c r="I5" s="189" t="s">
        <v>248</v>
      </c>
      <c r="J5" s="189" t="s">
        <v>249</v>
      </c>
      <c r="K5" s="189" t="s">
        <v>250</v>
      </c>
      <c r="L5" s="189" t="s">
        <v>251</v>
      </c>
      <c r="M5" s="189" t="s">
        <v>252</v>
      </c>
      <c r="N5" s="380" t="s">
        <v>215</v>
      </c>
      <c r="O5" s="189" t="s">
        <v>256</v>
      </c>
      <c r="P5" s="189" t="s">
        <v>257</v>
      </c>
      <c r="Q5" s="189" t="s">
        <v>258</v>
      </c>
      <c r="R5" s="190" t="s">
        <v>259</v>
      </c>
    </row>
    <row r="6" spans="1:18" ht="15.75" customHeight="1">
      <c r="A6" s="475">
        <v>2</v>
      </c>
      <c r="B6" s="373">
        <v>1</v>
      </c>
      <c r="C6" s="374" t="s">
        <v>18</v>
      </c>
      <c r="D6" s="374" t="s">
        <v>18</v>
      </c>
      <c r="E6" s="374" t="s">
        <v>18</v>
      </c>
      <c r="F6" s="375" t="s">
        <v>18</v>
      </c>
      <c r="G6" s="374" t="s">
        <v>18</v>
      </c>
      <c r="H6" s="374" t="s">
        <v>18</v>
      </c>
      <c r="I6" s="374" t="s">
        <v>18</v>
      </c>
      <c r="J6" s="374" t="s">
        <v>18</v>
      </c>
      <c r="K6" s="375"/>
      <c r="L6" s="375"/>
      <c r="M6" s="375"/>
      <c r="N6" s="381"/>
      <c r="O6" s="385"/>
      <c r="P6" s="385"/>
      <c r="Q6" s="385"/>
      <c r="R6" s="386"/>
    </row>
    <row r="7" spans="1:18" ht="15.75" customHeight="1">
      <c r="A7" s="475"/>
      <c r="B7" s="373">
        <v>2</v>
      </c>
      <c r="C7" s="374" t="s">
        <v>196</v>
      </c>
      <c r="D7" s="374" t="s">
        <v>231</v>
      </c>
      <c r="E7" s="374" t="s">
        <v>24</v>
      </c>
      <c r="F7" s="374" t="s">
        <v>431</v>
      </c>
      <c r="G7" s="374" t="s">
        <v>253</v>
      </c>
      <c r="H7" s="374" t="s">
        <v>202</v>
      </c>
      <c r="I7" s="375" t="s">
        <v>218</v>
      </c>
      <c r="J7" s="374" t="s">
        <v>227</v>
      </c>
      <c r="K7" s="374"/>
      <c r="L7" s="375"/>
      <c r="M7" s="375"/>
      <c r="N7" s="381"/>
      <c r="O7" s="385"/>
      <c r="P7" s="385"/>
      <c r="Q7" s="385"/>
      <c r="R7" s="386"/>
    </row>
    <row r="8" spans="1:18" ht="15.75" customHeight="1">
      <c r="A8" s="475"/>
      <c r="B8" s="373">
        <v>3</v>
      </c>
      <c r="C8" s="374" t="s">
        <v>24</v>
      </c>
      <c r="D8" s="374" t="s">
        <v>38</v>
      </c>
      <c r="E8" s="374" t="s">
        <v>210</v>
      </c>
      <c r="F8" s="374" t="s">
        <v>196</v>
      </c>
      <c r="G8" s="374" t="s">
        <v>46</v>
      </c>
      <c r="H8" s="374" t="s">
        <v>40</v>
      </c>
      <c r="I8" s="374" t="s">
        <v>202</v>
      </c>
      <c r="J8" s="375" t="s">
        <v>218</v>
      </c>
      <c r="K8" s="375"/>
      <c r="L8" s="375"/>
      <c r="M8" s="375"/>
      <c r="N8" s="381"/>
      <c r="O8" s="385"/>
      <c r="P8" s="385"/>
      <c r="Q8" s="385"/>
      <c r="R8" s="386"/>
    </row>
    <row r="9" spans="1:18" ht="15.75" customHeight="1">
      <c r="A9" s="475"/>
      <c r="B9" s="373">
        <v>4</v>
      </c>
      <c r="C9" s="374" t="s">
        <v>210</v>
      </c>
      <c r="D9" s="374" t="s">
        <v>227</v>
      </c>
      <c r="E9" s="374" t="s">
        <v>38</v>
      </c>
      <c r="F9" s="374" t="s">
        <v>24</v>
      </c>
      <c r="G9" s="375" t="s">
        <v>46</v>
      </c>
      <c r="H9" s="374" t="s">
        <v>253</v>
      </c>
      <c r="I9" s="374" t="s">
        <v>331</v>
      </c>
      <c r="J9" s="374" t="s">
        <v>218</v>
      </c>
      <c r="K9" s="375"/>
      <c r="L9" s="375"/>
      <c r="M9" s="375"/>
      <c r="N9" s="381"/>
      <c r="O9" s="385"/>
      <c r="P9" s="385"/>
      <c r="Q9" s="385"/>
      <c r="R9" s="386"/>
    </row>
    <row r="10" spans="1:18" ht="15.75" customHeight="1" thickBot="1">
      <c r="A10" s="480"/>
      <c r="B10" s="377">
        <v>5</v>
      </c>
      <c r="C10" s="378" t="s">
        <v>218</v>
      </c>
      <c r="D10" s="378" t="s">
        <v>24</v>
      </c>
      <c r="E10" s="378" t="s">
        <v>38</v>
      </c>
      <c r="F10" s="378" t="s">
        <v>210</v>
      </c>
      <c r="G10" s="378" t="s">
        <v>331</v>
      </c>
      <c r="H10" s="378" t="s">
        <v>46</v>
      </c>
      <c r="I10" s="378" t="s">
        <v>40</v>
      </c>
      <c r="J10" s="378" t="s">
        <v>42</v>
      </c>
      <c r="K10" s="379"/>
      <c r="L10" s="379"/>
      <c r="M10" s="379"/>
      <c r="N10" s="382"/>
      <c r="O10" s="391"/>
      <c r="P10" s="395"/>
      <c r="Q10" s="395"/>
      <c r="R10" s="396"/>
    </row>
    <row r="11" spans="1:18" ht="15.75" customHeight="1">
      <c r="A11" s="474">
        <v>3</v>
      </c>
      <c r="B11" s="191">
        <v>1</v>
      </c>
      <c r="C11" s="192" t="s">
        <v>260</v>
      </c>
      <c r="D11" s="220" t="s">
        <v>38</v>
      </c>
      <c r="E11" s="192" t="s">
        <v>44</v>
      </c>
      <c r="F11" s="192" t="s">
        <v>431</v>
      </c>
      <c r="G11" s="192" t="s">
        <v>194</v>
      </c>
      <c r="H11" s="192" t="s">
        <v>168</v>
      </c>
      <c r="I11" s="192" t="s">
        <v>227</v>
      </c>
      <c r="J11" s="192" t="s">
        <v>202</v>
      </c>
      <c r="K11" s="220"/>
      <c r="L11" s="220"/>
      <c r="M11" s="220"/>
      <c r="N11" s="383"/>
      <c r="O11" s="392"/>
      <c r="P11" s="393"/>
      <c r="Q11" s="393"/>
      <c r="R11" s="394"/>
    </row>
    <row r="12" spans="1:18" ht="15.75" customHeight="1">
      <c r="A12" s="475"/>
      <c r="B12" s="373">
        <v>2</v>
      </c>
      <c r="C12" s="374" t="s">
        <v>227</v>
      </c>
      <c r="D12" s="374" t="s">
        <v>260</v>
      </c>
      <c r="E12" s="374" t="s">
        <v>38</v>
      </c>
      <c r="F12" s="375" t="s">
        <v>332</v>
      </c>
      <c r="G12" s="374" t="s">
        <v>168</v>
      </c>
      <c r="H12" s="374" t="s">
        <v>44</v>
      </c>
      <c r="I12" s="374" t="s">
        <v>202</v>
      </c>
      <c r="J12" s="374" t="s">
        <v>194</v>
      </c>
      <c r="K12" s="374"/>
      <c r="L12" s="375"/>
      <c r="M12" s="375"/>
      <c r="N12" s="381"/>
      <c r="O12" s="389" t="s">
        <v>330</v>
      </c>
      <c r="P12" s="385"/>
      <c r="Q12" s="385"/>
      <c r="R12" s="386"/>
    </row>
    <row r="13" spans="1:18" ht="15.75" customHeight="1">
      <c r="A13" s="475"/>
      <c r="B13" s="373">
        <v>3</v>
      </c>
      <c r="C13" s="374" t="s">
        <v>168</v>
      </c>
      <c r="D13" s="374" t="s">
        <v>183</v>
      </c>
      <c r="E13" s="374" t="s">
        <v>260</v>
      </c>
      <c r="F13" s="374" t="s">
        <v>332</v>
      </c>
      <c r="G13" s="374" t="s">
        <v>202</v>
      </c>
      <c r="H13" s="374" t="s">
        <v>194</v>
      </c>
      <c r="I13" s="374" t="s">
        <v>175</v>
      </c>
      <c r="J13" s="374" t="s">
        <v>40</v>
      </c>
      <c r="K13" s="374"/>
      <c r="L13" s="374"/>
      <c r="M13" s="375"/>
      <c r="N13" s="381"/>
      <c r="O13" s="389" t="s">
        <v>330</v>
      </c>
      <c r="P13" s="385"/>
      <c r="Q13" s="385"/>
      <c r="R13" s="386"/>
    </row>
    <row r="14" spans="1:18" ht="15.75" customHeight="1">
      <c r="A14" s="475"/>
      <c r="B14" s="373">
        <v>4</v>
      </c>
      <c r="C14" s="374" t="s">
        <v>168</v>
      </c>
      <c r="D14" s="374" t="s">
        <v>183</v>
      </c>
      <c r="E14" s="375" t="s">
        <v>227</v>
      </c>
      <c r="F14" s="374" t="s">
        <v>329</v>
      </c>
      <c r="G14" s="374" t="s">
        <v>40</v>
      </c>
      <c r="H14" s="374" t="s">
        <v>49</v>
      </c>
      <c r="I14" s="374" t="s">
        <v>44</v>
      </c>
      <c r="J14" s="374" t="s">
        <v>175</v>
      </c>
      <c r="K14" s="374"/>
      <c r="L14" s="374"/>
      <c r="M14" s="375"/>
      <c r="N14" s="381"/>
      <c r="O14" s="385"/>
      <c r="P14" s="389" t="s">
        <v>330</v>
      </c>
      <c r="Q14" s="385"/>
      <c r="R14" s="386"/>
    </row>
    <row r="15" spans="1:18" ht="15.75" customHeight="1" thickBot="1">
      <c r="A15" s="480"/>
      <c r="B15" s="377">
        <v>5</v>
      </c>
      <c r="C15" s="379" t="s">
        <v>329</v>
      </c>
      <c r="D15" s="379" t="s">
        <v>44</v>
      </c>
      <c r="E15" s="379" t="s">
        <v>332</v>
      </c>
      <c r="F15" s="379" t="s">
        <v>260</v>
      </c>
      <c r="G15" s="378" t="s">
        <v>227</v>
      </c>
      <c r="H15" s="378" t="s">
        <v>49</v>
      </c>
      <c r="I15" s="378" t="s">
        <v>194</v>
      </c>
      <c r="J15" s="378" t="s">
        <v>175</v>
      </c>
      <c r="K15" s="379"/>
      <c r="L15" s="379"/>
      <c r="M15" s="379"/>
      <c r="N15" s="382"/>
      <c r="O15" s="395"/>
      <c r="P15" s="398" t="s">
        <v>330</v>
      </c>
      <c r="Q15" s="395"/>
      <c r="R15" s="396"/>
    </row>
    <row r="16" spans="1:18" ht="15.75" customHeight="1">
      <c r="A16" s="474">
        <v>4</v>
      </c>
      <c r="B16" s="191">
        <v>1</v>
      </c>
      <c r="C16" s="192" t="s">
        <v>327</v>
      </c>
      <c r="D16" s="220" t="s">
        <v>432</v>
      </c>
      <c r="E16" s="192" t="s">
        <v>183</v>
      </c>
      <c r="F16" s="192" t="s">
        <v>331</v>
      </c>
      <c r="G16" s="192" t="s">
        <v>328</v>
      </c>
      <c r="H16" s="192" t="s">
        <v>207</v>
      </c>
      <c r="I16" s="192" t="s">
        <v>218</v>
      </c>
      <c r="J16" s="192" t="s">
        <v>42</v>
      </c>
      <c r="K16" s="220"/>
      <c r="L16" s="220"/>
      <c r="M16" s="220"/>
      <c r="N16" s="383"/>
      <c r="O16" s="393"/>
      <c r="P16" s="393"/>
      <c r="Q16" s="397" t="s">
        <v>330</v>
      </c>
      <c r="R16" s="394"/>
    </row>
    <row r="17" spans="1:18" ht="15.75" customHeight="1">
      <c r="A17" s="475"/>
      <c r="B17" s="373">
        <v>2</v>
      </c>
      <c r="C17" s="374" t="s">
        <v>218</v>
      </c>
      <c r="D17" s="374" t="s">
        <v>327</v>
      </c>
      <c r="E17" s="374" t="s">
        <v>183</v>
      </c>
      <c r="F17" s="375" t="s">
        <v>331</v>
      </c>
      <c r="G17" s="374" t="s">
        <v>207</v>
      </c>
      <c r="H17" s="374" t="s">
        <v>46</v>
      </c>
      <c r="I17" s="374" t="s">
        <v>328</v>
      </c>
      <c r="J17" s="374" t="s">
        <v>42</v>
      </c>
      <c r="K17" s="374"/>
      <c r="L17" s="375"/>
      <c r="M17" s="375"/>
      <c r="N17" s="381"/>
      <c r="O17" s="385"/>
      <c r="P17" s="385"/>
      <c r="Q17" s="389" t="s">
        <v>330</v>
      </c>
      <c r="R17" s="386"/>
    </row>
    <row r="18" spans="1:18" ht="15.75" customHeight="1" thickBot="1">
      <c r="A18" s="475"/>
      <c r="B18" s="373">
        <v>3</v>
      </c>
      <c r="C18" s="374" t="s">
        <v>183</v>
      </c>
      <c r="D18" s="374" t="s">
        <v>218</v>
      </c>
      <c r="E18" s="374" t="s">
        <v>327</v>
      </c>
      <c r="F18" s="374" t="s">
        <v>329</v>
      </c>
      <c r="G18" s="374" t="s">
        <v>331</v>
      </c>
      <c r="H18" s="378" t="s">
        <v>46</v>
      </c>
      <c r="I18" s="374" t="s">
        <v>207</v>
      </c>
      <c r="J18" s="374" t="s">
        <v>328</v>
      </c>
      <c r="K18" s="374"/>
      <c r="L18" s="374"/>
      <c r="M18" s="375"/>
      <c r="N18" s="381"/>
      <c r="O18" s="385"/>
      <c r="P18" s="385"/>
      <c r="Q18" s="385"/>
      <c r="R18" s="399" t="s">
        <v>330</v>
      </c>
    </row>
    <row r="19" spans="1:18" ht="15.75" customHeight="1" thickBot="1">
      <c r="A19" s="475"/>
      <c r="B19" s="373">
        <v>4</v>
      </c>
      <c r="C19" s="374" t="s">
        <v>183</v>
      </c>
      <c r="D19" s="374" t="s">
        <v>218</v>
      </c>
      <c r="E19" s="375" t="s">
        <v>432</v>
      </c>
      <c r="F19" s="374" t="s">
        <v>327</v>
      </c>
      <c r="G19" s="374" t="s">
        <v>46</v>
      </c>
      <c r="H19" s="390" t="s">
        <v>328</v>
      </c>
      <c r="I19" s="374" t="s">
        <v>331</v>
      </c>
      <c r="J19" s="374" t="s">
        <v>207</v>
      </c>
      <c r="K19" s="374"/>
      <c r="L19" s="374"/>
      <c r="M19" s="375"/>
      <c r="N19" s="381"/>
      <c r="O19" s="395"/>
      <c r="P19" s="395"/>
      <c r="Q19" s="395"/>
      <c r="R19" s="400" t="s">
        <v>330</v>
      </c>
    </row>
    <row r="20" spans="1:18" ht="15.75" customHeight="1">
      <c r="A20" s="474">
        <v>5</v>
      </c>
      <c r="B20" s="191">
        <v>1</v>
      </c>
      <c r="C20" s="192" t="s">
        <v>196</v>
      </c>
      <c r="D20" s="220" t="s">
        <v>433</v>
      </c>
      <c r="E20" s="192" t="s">
        <v>38</v>
      </c>
      <c r="F20" s="192" t="s">
        <v>231</v>
      </c>
      <c r="G20" s="192" t="s">
        <v>168</v>
      </c>
      <c r="H20" s="192" t="s">
        <v>49</v>
      </c>
      <c r="I20" s="192" t="s">
        <v>331</v>
      </c>
      <c r="J20" s="192" t="s">
        <v>227</v>
      </c>
      <c r="K20" s="220" t="s">
        <v>29</v>
      </c>
      <c r="L20" s="220" t="s">
        <v>46</v>
      </c>
      <c r="M20" s="220"/>
      <c r="N20" s="383" t="s">
        <v>434</v>
      </c>
      <c r="O20" s="393"/>
      <c r="P20" s="393"/>
      <c r="Q20" s="397"/>
      <c r="R20" s="394"/>
    </row>
    <row r="21" spans="1:18" ht="15.75" customHeight="1">
      <c r="A21" s="475"/>
      <c r="B21" s="373">
        <v>2</v>
      </c>
      <c r="C21" s="374" t="s">
        <v>183</v>
      </c>
      <c r="D21" s="374" t="s">
        <v>24</v>
      </c>
      <c r="E21" s="374" t="s">
        <v>210</v>
      </c>
      <c r="F21" s="375" t="s">
        <v>196</v>
      </c>
      <c r="G21" s="374" t="s">
        <v>168</v>
      </c>
      <c r="H21" s="374" t="s">
        <v>227</v>
      </c>
      <c r="I21" s="374" t="s">
        <v>331</v>
      </c>
      <c r="J21" s="374" t="s">
        <v>175</v>
      </c>
      <c r="K21" s="374" t="s">
        <v>49</v>
      </c>
      <c r="L21" s="375" t="s">
        <v>29</v>
      </c>
      <c r="M21" s="375" t="s">
        <v>231</v>
      </c>
      <c r="N21" s="381" t="s">
        <v>434</v>
      </c>
      <c r="O21" s="385"/>
      <c r="P21" s="385"/>
      <c r="Q21" s="389"/>
      <c r="R21" s="386"/>
    </row>
    <row r="22" spans="1:18" ht="15.75" customHeight="1">
      <c r="A22" s="475"/>
      <c r="B22" s="373">
        <v>3</v>
      </c>
      <c r="C22" s="374" t="s">
        <v>210</v>
      </c>
      <c r="D22" s="374" t="s">
        <v>38</v>
      </c>
      <c r="E22" s="374" t="s">
        <v>183</v>
      </c>
      <c r="F22" s="374" t="s">
        <v>24</v>
      </c>
      <c r="G22" s="374" t="s">
        <v>331</v>
      </c>
      <c r="H22" s="374" t="s">
        <v>168</v>
      </c>
      <c r="I22" s="374" t="s">
        <v>175</v>
      </c>
      <c r="J22" s="374" t="s">
        <v>42</v>
      </c>
      <c r="K22" s="374" t="s">
        <v>46</v>
      </c>
      <c r="L22" s="374" t="s">
        <v>49</v>
      </c>
      <c r="M22" s="375" t="s">
        <v>434</v>
      </c>
      <c r="N22" s="381" t="s">
        <v>231</v>
      </c>
      <c r="O22" s="385"/>
      <c r="P22" s="385"/>
      <c r="Q22" s="385"/>
      <c r="R22" s="399"/>
    </row>
    <row r="23" spans="1:18" ht="15.75" customHeight="1" thickBot="1">
      <c r="A23" s="475"/>
      <c r="B23" s="373">
        <v>4</v>
      </c>
      <c r="C23" s="374" t="s">
        <v>231</v>
      </c>
      <c r="D23" s="374" t="s">
        <v>38</v>
      </c>
      <c r="E23" s="375" t="s">
        <v>183</v>
      </c>
      <c r="F23" s="374" t="s">
        <v>210</v>
      </c>
      <c r="G23" s="374" t="s">
        <v>331</v>
      </c>
      <c r="H23" s="374" t="s">
        <v>168</v>
      </c>
      <c r="I23" s="374" t="s">
        <v>175</v>
      </c>
      <c r="J23" s="374" t="s">
        <v>42</v>
      </c>
      <c r="K23" s="374"/>
      <c r="L23" s="374"/>
      <c r="M23" s="375" t="s">
        <v>434</v>
      </c>
      <c r="N23" s="381"/>
      <c r="O23" s="395"/>
      <c r="P23" s="395"/>
      <c r="Q23" s="395"/>
      <c r="R23" s="400"/>
    </row>
    <row r="24" spans="1:18" ht="15.75" customHeight="1">
      <c r="A24" s="474">
        <v>6</v>
      </c>
      <c r="B24" s="191">
        <v>1</v>
      </c>
      <c r="C24" s="192" t="s">
        <v>168</v>
      </c>
      <c r="D24" s="220" t="s">
        <v>183</v>
      </c>
      <c r="E24" s="192" t="s">
        <v>327</v>
      </c>
      <c r="F24" s="192" t="s">
        <v>332</v>
      </c>
      <c r="G24" s="192" t="s">
        <v>44</v>
      </c>
      <c r="H24" s="192" t="s">
        <v>194</v>
      </c>
      <c r="I24" s="192" t="s">
        <v>227</v>
      </c>
      <c r="J24" s="192" t="s">
        <v>253</v>
      </c>
      <c r="K24" s="220"/>
      <c r="L24" s="220" t="s">
        <v>434</v>
      </c>
      <c r="M24" s="220" t="s">
        <v>53</v>
      </c>
      <c r="N24" s="383" t="s">
        <v>175</v>
      </c>
      <c r="O24" s="393"/>
      <c r="P24" s="393"/>
      <c r="Q24" s="393"/>
      <c r="R24" s="394"/>
    </row>
    <row r="25" spans="1:18" ht="15.75" customHeight="1">
      <c r="A25" s="475"/>
      <c r="B25" s="373">
        <v>2</v>
      </c>
      <c r="C25" s="374" t="s">
        <v>168</v>
      </c>
      <c r="D25" s="374" t="s">
        <v>183</v>
      </c>
      <c r="E25" s="374" t="s">
        <v>44</v>
      </c>
      <c r="F25" s="375" t="s">
        <v>327</v>
      </c>
      <c r="G25" s="374" t="s">
        <v>227</v>
      </c>
      <c r="H25" s="374" t="s">
        <v>49</v>
      </c>
      <c r="I25" s="374" t="s">
        <v>194</v>
      </c>
      <c r="J25" s="374" t="s">
        <v>175</v>
      </c>
      <c r="K25" s="374" t="s">
        <v>231</v>
      </c>
      <c r="L25" s="375" t="s">
        <v>434</v>
      </c>
      <c r="M25" s="375" t="s">
        <v>181</v>
      </c>
      <c r="N25" s="381" t="s">
        <v>53</v>
      </c>
      <c r="O25" s="385"/>
      <c r="P25" s="385"/>
      <c r="Q25" s="385"/>
      <c r="R25" s="386"/>
    </row>
    <row r="26" spans="1:18" ht="15.75" customHeight="1">
      <c r="A26" s="475"/>
      <c r="B26" s="373">
        <v>3</v>
      </c>
      <c r="C26" s="374" t="s">
        <v>327</v>
      </c>
      <c r="D26" s="374" t="s">
        <v>44</v>
      </c>
      <c r="E26" s="374" t="s">
        <v>332</v>
      </c>
      <c r="F26" s="374" t="s">
        <v>431</v>
      </c>
      <c r="G26" s="374" t="s">
        <v>168</v>
      </c>
      <c r="H26" s="374" t="s">
        <v>49</v>
      </c>
      <c r="I26" s="374" t="s">
        <v>253</v>
      </c>
      <c r="J26" s="374" t="s">
        <v>194</v>
      </c>
      <c r="K26" s="374" t="s">
        <v>434</v>
      </c>
      <c r="L26" s="374" t="s">
        <v>231</v>
      </c>
      <c r="M26" s="375" t="s">
        <v>175</v>
      </c>
      <c r="N26" s="381" t="s">
        <v>181</v>
      </c>
      <c r="O26" s="385"/>
      <c r="P26" s="385"/>
      <c r="Q26" s="385"/>
      <c r="R26" s="386"/>
    </row>
    <row r="27" spans="1:18" ht="15.75" customHeight="1" thickBot="1">
      <c r="A27" s="475"/>
      <c r="B27" s="373">
        <v>4</v>
      </c>
      <c r="C27" s="374" t="s">
        <v>183</v>
      </c>
      <c r="D27" s="374" t="s">
        <v>327</v>
      </c>
      <c r="E27" s="375" t="s">
        <v>332</v>
      </c>
      <c r="F27" s="374" t="s">
        <v>431</v>
      </c>
      <c r="G27" s="374" t="s">
        <v>194</v>
      </c>
      <c r="H27" s="374" t="s">
        <v>168</v>
      </c>
      <c r="I27" s="374" t="s">
        <v>175</v>
      </c>
      <c r="J27" s="374" t="s">
        <v>44</v>
      </c>
      <c r="K27" s="374" t="s">
        <v>434</v>
      </c>
      <c r="L27" s="374"/>
      <c r="M27" s="375"/>
      <c r="N27" s="381"/>
      <c r="O27" s="395"/>
      <c r="P27" s="395"/>
      <c r="Q27" s="395"/>
      <c r="R27" s="396"/>
    </row>
    <row r="28" spans="1:18" ht="15.75" customHeight="1">
      <c r="A28" s="474">
        <v>7</v>
      </c>
      <c r="B28" s="191">
        <v>1</v>
      </c>
      <c r="C28" s="192" t="s">
        <v>329</v>
      </c>
      <c r="D28" s="220" t="s">
        <v>433</v>
      </c>
      <c r="E28" s="192" t="s">
        <v>328</v>
      </c>
      <c r="F28" s="192" t="s">
        <v>331</v>
      </c>
      <c r="G28" s="192" t="s">
        <v>253</v>
      </c>
      <c r="H28" s="192" t="s">
        <v>202</v>
      </c>
      <c r="I28" s="192" t="s">
        <v>40</v>
      </c>
      <c r="J28" s="192" t="s">
        <v>218</v>
      </c>
      <c r="K28" s="220"/>
      <c r="L28" s="220"/>
      <c r="M28" s="220"/>
      <c r="N28" s="383"/>
      <c r="O28" s="393"/>
      <c r="P28" s="393"/>
      <c r="Q28" s="393"/>
      <c r="R28" s="394"/>
    </row>
    <row r="29" spans="1:18" ht="15.75" customHeight="1">
      <c r="A29" s="475"/>
      <c r="B29" s="373">
        <v>2</v>
      </c>
      <c r="C29" s="374" t="s">
        <v>328</v>
      </c>
      <c r="D29" s="374" t="s">
        <v>432</v>
      </c>
      <c r="E29" s="374" t="s">
        <v>24</v>
      </c>
      <c r="F29" s="375" t="s">
        <v>331</v>
      </c>
      <c r="G29" s="374" t="s">
        <v>40</v>
      </c>
      <c r="H29" s="374" t="s">
        <v>253</v>
      </c>
      <c r="I29" s="374" t="s">
        <v>218</v>
      </c>
      <c r="J29" s="374" t="s">
        <v>202</v>
      </c>
      <c r="K29" s="374"/>
      <c r="L29" s="375"/>
      <c r="M29" s="375"/>
      <c r="N29" s="381"/>
      <c r="O29" s="385"/>
      <c r="P29" s="385"/>
      <c r="Q29" s="385"/>
      <c r="R29" s="386"/>
    </row>
    <row r="30" spans="1:18" ht="15.75" customHeight="1">
      <c r="A30" s="475"/>
      <c r="B30" s="373">
        <v>3</v>
      </c>
      <c r="C30" s="374" t="s">
        <v>218</v>
      </c>
      <c r="D30" s="374" t="s">
        <v>328</v>
      </c>
      <c r="E30" s="374" t="s">
        <v>432</v>
      </c>
      <c r="F30" s="374" t="s">
        <v>227</v>
      </c>
      <c r="G30" s="374" t="s">
        <v>202</v>
      </c>
      <c r="H30" s="374" t="s">
        <v>40</v>
      </c>
      <c r="I30" s="374" t="s">
        <v>331</v>
      </c>
      <c r="J30" s="374" t="s">
        <v>253</v>
      </c>
      <c r="K30" s="374"/>
      <c r="L30" s="374"/>
      <c r="M30" s="375"/>
      <c r="N30" s="381"/>
      <c r="O30" s="385"/>
      <c r="P30" s="385"/>
      <c r="Q30" s="385"/>
      <c r="R30" s="386"/>
    </row>
    <row r="31" spans="1:18" ht="15.75" customHeight="1">
      <c r="A31" s="475"/>
      <c r="B31" s="373">
        <v>4</v>
      </c>
      <c r="C31" s="374" t="s">
        <v>24</v>
      </c>
      <c r="D31" s="374" t="s">
        <v>218</v>
      </c>
      <c r="E31" s="375" t="s">
        <v>231</v>
      </c>
      <c r="F31" s="374" t="s">
        <v>328</v>
      </c>
      <c r="G31" s="374" t="s">
        <v>331</v>
      </c>
      <c r="H31" s="374" t="s">
        <v>227</v>
      </c>
      <c r="I31" s="374" t="s">
        <v>253</v>
      </c>
      <c r="J31" s="374" t="s">
        <v>40</v>
      </c>
      <c r="K31" s="374"/>
      <c r="L31" s="374"/>
      <c r="M31" s="375"/>
      <c r="N31" s="381"/>
      <c r="O31" s="385"/>
      <c r="P31" s="385"/>
      <c r="Q31" s="385"/>
      <c r="R31" s="386"/>
    </row>
    <row r="32" spans="1:18" ht="15.75" customHeight="1" thickBot="1">
      <c r="A32" s="476"/>
      <c r="B32" s="193">
        <v>5</v>
      </c>
      <c r="C32" s="221" t="s">
        <v>435</v>
      </c>
      <c r="D32" s="221" t="s">
        <v>56</v>
      </c>
      <c r="E32" s="221" t="s">
        <v>436</v>
      </c>
      <c r="F32" s="221" t="s">
        <v>437</v>
      </c>
      <c r="G32" s="194" t="s">
        <v>438</v>
      </c>
      <c r="H32" s="194" t="s">
        <v>439</v>
      </c>
      <c r="I32" s="194" t="s">
        <v>440</v>
      </c>
      <c r="J32" s="194" t="s">
        <v>441</v>
      </c>
      <c r="K32" s="221"/>
      <c r="L32" s="221"/>
      <c r="M32" s="221"/>
      <c r="N32" s="384"/>
      <c r="O32" s="387"/>
      <c r="P32" s="387"/>
      <c r="Q32" s="387"/>
      <c r="R32" s="388"/>
    </row>
    <row r="33" spans="11:14" ht="15.75" thickTop="1">
      <c r="K33" s="477" t="s">
        <v>254</v>
      </c>
      <c r="L33" s="477"/>
      <c r="M33" s="477"/>
      <c r="N33" s="477"/>
    </row>
  </sheetData>
  <mergeCells count="9">
    <mergeCell ref="A24:A27"/>
    <mergeCell ref="A28:A32"/>
    <mergeCell ref="K33:N33"/>
    <mergeCell ref="A2:N2"/>
    <mergeCell ref="A3:N3"/>
    <mergeCell ref="A6:A10"/>
    <mergeCell ref="A11:A15"/>
    <mergeCell ref="A16:A19"/>
    <mergeCell ref="A20:A23"/>
  </mergeCells>
  <pageMargins left="0.2" right="0.21" top="0.2" bottom="0.2" header="0.2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R33"/>
  <sheetViews>
    <sheetView topLeftCell="C13" workbookViewId="0">
      <selection activeCell="O5" sqref="O5:R32"/>
    </sheetView>
  </sheetViews>
  <sheetFormatPr defaultRowHeight="15"/>
  <cols>
    <col min="1" max="1" width="4.42578125" customWidth="1"/>
    <col min="2" max="2" width="4.28515625" customWidth="1"/>
    <col min="3" max="3" width="10.28515625" style="195" customWidth="1"/>
    <col min="4" max="4" width="11.140625" style="195" customWidth="1"/>
    <col min="5" max="5" width="11.28515625" style="195" customWidth="1"/>
    <col min="6" max="12" width="11.140625" style="195" customWidth="1"/>
    <col min="13" max="13" width="11.7109375" style="195" customWidth="1"/>
    <col min="14" max="14" width="11.140625" style="195" customWidth="1"/>
    <col min="15" max="15" width="10.7109375" customWidth="1"/>
    <col min="16" max="17" width="12.28515625" customWidth="1"/>
    <col min="18" max="18" width="11.5703125" customWidth="1"/>
  </cols>
  <sheetData>
    <row r="1" spans="1:18" ht="18.75">
      <c r="A1" s="184" t="s">
        <v>243</v>
      </c>
      <c r="B1" s="184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185" t="s">
        <v>255</v>
      </c>
      <c r="N1" s="186"/>
    </row>
    <row r="2" spans="1:18" ht="21">
      <c r="A2" s="478" t="s">
        <v>325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</row>
    <row r="3" spans="1:18" ht="18.75">
      <c r="A3" s="479" t="s">
        <v>326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</row>
    <row r="4" spans="1:18" ht="19.5" thickBot="1">
      <c r="A4" s="184"/>
      <c r="B4" s="184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</row>
    <row r="5" spans="1:18" ht="18.75" customHeight="1" thickTop="1">
      <c r="A5" s="187" t="s">
        <v>244</v>
      </c>
      <c r="B5" s="188" t="s">
        <v>3</v>
      </c>
      <c r="C5" s="189" t="s">
        <v>256</v>
      </c>
      <c r="D5" s="189" t="s">
        <v>257</v>
      </c>
      <c r="E5" s="189" t="s">
        <v>258</v>
      </c>
      <c r="F5" s="189" t="s">
        <v>259</v>
      </c>
      <c r="G5" s="189" t="s">
        <v>250</v>
      </c>
      <c r="H5" s="189" t="s">
        <v>251</v>
      </c>
      <c r="I5" s="189" t="s">
        <v>252</v>
      </c>
      <c r="J5" s="189" t="s">
        <v>215</v>
      </c>
      <c r="K5" s="189" t="s">
        <v>246</v>
      </c>
      <c r="L5" s="189" t="s">
        <v>247</v>
      </c>
      <c r="M5" s="189" t="s">
        <v>248</v>
      </c>
      <c r="N5" s="380" t="s">
        <v>249</v>
      </c>
      <c r="O5" s="189" t="s">
        <v>442</v>
      </c>
      <c r="P5" s="189" t="s">
        <v>443</v>
      </c>
      <c r="Q5" s="189" t="s">
        <v>444</v>
      </c>
      <c r="R5" s="190" t="s">
        <v>245</v>
      </c>
    </row>
    <row r="6" spans="1:18" ht="15.75" customHeight="1">
      <c r="A6" s="475">
        <v>2</v>
      </c>
      <c r="B6" s="373">
        <v>1</v>
      </c>
      <c r="C6" s="374" t="s">
        <v>181</v>
      </c>
      <c r="D6" s="374" t="s">
        <v>327</v>
      </c>
      <c r="E6" s="374" t="s">
        <v>38</v>
      </c>
      <c r="F6" s="375" t="s">
        <v>233</v>
      </c>
      <c r="G6" s="374" t="s">
        <v>49</v>
      </c>
      <c r="H6" s="374" t="s">
        <v>29</v>
      </c>
      <c r="I6" s="374" t="s">
        <v>207</v>
      </c>
      <c r="J6" s="374" t="s">
        <v>175</v>
      </c>
      <c r="K6" s="375"/>
      <c r="L6" s="375"/>
      <c r="M6" s="375"/>
      <c r="N6" s="381"/>
      <c r="O6" s="385"/>
      <c r="P6" s="385"/>
      <c r="Q6" s="385"/>
      <c r="R6" s="386"/>
    </row>
    <row r="7" spans="1:18" ht="15.75" customHeight="1">
      <c r="A7" s="475"/>
      <c r="B7" s="373">
        <v>2</v>
      </c>
      <c r="C7" s="374" t="s">
        <v>327</v>
      </c>
      <c r="D7" s="374" t="s">
        <v>260</v>
      </c>
      <c r="E7" s="374" t="s">
        <v>42</v>
      </c>
      <c r="F7" s="374" t="s">
        <v>38</v>
      </c>
      <c r="G7" s="374" t="s">
        <v>49</v>
      </c>
      <c r="H7" s="374" t="s">
        <v>210</v>
      </c>
      <c r="I7" s="375" t="s">
        <v>181</v>
      </c>
      <c r="J7" s="374" t="s">
        <v>175</v>
      </c>
      <c r="K7" s="374"/>
      <c r="L7" s="375"/>
      <c r="M7" s="375"/>
      <c r="N7" s="381"/>
      <c r="O7" s="385"/>
      <c r="P7" s="401" t="s">
        <v>330</v>
      </c>
      <c r="Q7" s="385"/>
      <c r="R7" s="386"/>
    </row>
    <row r="8" spans="1:18" ht="15.75" customHeight="1">
      <c r="A8" s="475"/>
      <c r="B8" s="373">
        <v>3</v>
      </c>
      <c r="C8" s="374" t="s">
        <v>29</v>
      </c>
      <c r="D8" s="374" t="s">
        <v>42</v>
      </c>
      <c r="E8" s="374" t="s">
        <v>327</v>
      </c>
      <c r="F8" s="374" t="s">
        <v>53</v>
      </c>
      <c r="G8" s="374" t="s">
        <v>207</v>
      </c>
      <c r="H8" s="374" t="s">
        <v>49</v>
      </c>
      <c r="I8" s="374" t="s">
        <v>181</v>
      </c>
      <c r="J8" s="375" t="s">
        <v>44</v>
      </c>
      <c r="K8" s="375"/>
      <c r="L8" s="375"/>
      <c r="M8" s="375"/>
      <c r="N8" s="381"/>
      <c r="O8" s="385"/>
      <c r="P8" s="375" t="s">
        <v>330</v>
      </c>
      <c r="Q8" s="391"/>
      <c r="R8" s="386"/>
    </row>
    <row r="9" spans="1:18" ht="15.75" customHeight="1">
      <c r="A9" s="475"/>
      <c r="B9" s="373">
        <v>4</v>
      </c>
      <c r="C9" s="374" t="s">
        <v>328</v>
      </c>
      <c r="D9" s="374" t="s">
        <v>42</v>
      </c>
      <c r="E9" s="374" t="s">
        <v>53</v>
      </c>
      <c r="F9" s="374" t="s">
        <v>327</v>
      </c>
      <c r="G9" s="375" t="s">
        <v>21</v>
      </c>
      <c r="H9" s="374" t="s">
        <v>49</v>
      </c>
      <c r="I9" s="374" t="s">
        <v>44</v>
      </c>
      <c r="J9" s="374" t="s">
        <v>207</v>
      </c>
      <c r="K9" s="375"/>
      <c r="L9" s="375"/>
      <c r="M9" s="375"/>
      <c r="N9" s="381"/>
      <c r="O9" s="385"/>
      <c r="P9" s="385"/>
      <c r="Q9" s="375" t="s">
        <v>330</v>
      </c>
      <c r="R9" s="386"/>
    </row>
    <row r="10" spans="1:18" ht="15.75" customHeight="1" thickBot="1">
      <c r="A10" s="480"/>
      <c r="B10" s="377">
        <v>5</v>
      </c>
      <c r="C10" s="378" t="s">
        <v>18</v>
      </c>
      <c r="D10" s="378" t="s">
        <v>18</v>
      </c>
      <c r="E10" s="378" t="s">
        <v>18</v>
      </c>
      <c r="F10" s="378" t="s">
        <v>18</v>
      </c>
      <c r="G10" s="378" t="s">
        <v>18</v>
      </c>
      <c r="H10" s="378" t="s">
        <v>18</v>
      </c>
      <c r="I10" s="378" t="s">
        <v>18</v>
      </c>
      <c r="J10" s="378" t="s">
        <v>18</v>
      </c>
      <c r="K10" s="379"/>
      <c r="L10" s="379"/>
      <c r="M10" s="379"/>
      <c r="N10" s="382"/>
      <c r="O10" s="395"/>
      <c r="P10" s="395"/>
      <c r="Q10" s="379" t="s">
        <v>330</v>
      </c>
      <c r="R10" s="396"/>
    </row>
    <row r="11" spans="1:18" ht="15.75" customHeight="1">
      <c r="A11" s="474">
        <v>3</v>
      </c>
      <c r="B11" s="191">
        <v>1</v>
      </c>
      <c r="C11" s="192" t="s">
        <v>181</v>
      </c>
      <c r="D11" s="220" t="s">
        <v>42</v>
      </c>
      <c r="E11" s="192" t="s">
        <v>329</v>
      </c>
      <c r="F11" s="192" t="s">
        <v>53</v>
      </c>
      <c r="G11" s="192" t="s">
        <v>29</v>
      </c>
      <c r="H11" s="192" t="s">
        <v>46</v>
      </c>
      <c r="I11" s="192" t="s">
        <v>196</v>
      </c>
      <c r="J11" s="192" t="s">
        <v>40</v>
      </c>
      <c r="K11" s="220"/>
      <c r="L11" s="220"/>
      <c r="M11" s="220" t="s">
        <v>330</v>
      </c>
      <c r="N11" s="383"/>
      <c r="O11" s="393"/>
      <c r="P11" s="393"/>
      <c r="Q11" s="393"/>
      <c r="R11" s="394"/>
    </row>
    <row r="12" spans="1:18" ht="15.75" customHeight="1">
      <c r="A12" s="475"/>
      <c r="B12" s="373">
        <v>2</v>
      </c>
      <c r="C12" s="374" t="s">
        <v>181</v>
      </c>
      <c r="D12" s="374" t="s">
        <v>29</v>
      </c>
      <c r="E12" s="374" t="s">
        <v>42</v>
      </c>
      <c r="F12" s="375" t="s">
        <v>329</v>
      </c>
      <c r="G12" s="374" t="s">
        <v>196</v>
      </c>
      <c r="H12" s="374" t="s">
        <v>46</v>
      </c>
      <c r="I12" s="374" t="s">
        <v>40</v>
      </c>
      <c r="J12" s="374" t="s">
        <v>53</v>
      </c>
      <c r="K12" s="374"/>
      <c r="L12" s="375"/>
      <c r="M12" s="375" t="s">
        <v>330</v>
      </c>
      <c r="N12" s="381" t="s">
        <v>21</v>
      </c>
      <c r="O12" s="385"/>
      <c r="P12" s="385"/>
      <c r="Q12" s="385"/>
      <c r="R12" s="386"/>
    </row>
    <row r="13" spans="1:18" ht="15.75" customHeight="1">
      <c r="A13" s="475"/>
      <c r="B13" s="373">
        <v>3</v>
      </c>
      <c r="C13" s="374" t="s">
        <v>329</v>
      </c>
      <c r="D13" s="374" t="s">
        <v>29</v>
      </c>
      <c r="E13" s="374" t="s">
        <v>225</v>
      </c>
      <c r="F13" s="374" t="s">
        <v>198</v>
      </c>
      <c r="G13" s="374" t="s">
        <v>40</v>
      </c>
      <c r="H13" s="374" t="s">
        <v>196</v>
      </c>
      <c r="I13" s="374" t="s">
        <v>53</v>
      </c>
      <c r="J13" s="374" t="s">
        <v>181</v>
      </c>
      <c r="K13" s="374"/>
      <c r="L13" s="374"/>
      <c r="M13" s="375" t="s">
        <v>21</v>
      </c>
      <c r="N13" s="381" t="s">
        <v>330</v>
      </c>
      <c r="O13" s="385"/>
      <c r="P13" s="385"/>
      <c r="Q13" s="385"/>
      <c r="R13" s="386"/>
    </row>
    <row r="14" spans="1:18" ht="15.75" customHeight="1" thickBot="1">
      <c r="A14" s="475"/>
      <c r="B14" s="373">
        <v>4</v>
      </c>
      <c r="C14" s="374" t="s">
        <v>29</v>
      </c>
      <c r="D14" s="374" t="s">
        <v>329</v>
      </c>
      <c r="E14" s="375" t="s">
        <v>53</v>
      </c>
      <c r="F14" s="374" t="s">
        <v>42</v>
      </c>
      <c r="G14" s="374" t="s">
        <v>225</v>
      </c>
      <c r="H14" s="374" t="s">
        <v>40</v>
      </c>
      <c r="I14" s="374" t="s">
        <v>181</v>
      </c>
      <c r="J14" s="374" t="s">
        <v>196</v>
      </c>
      <c r="K14" s="374"/>
      <c r="L14" s="374"/>
      <c r="M14" s="375"/>
      <c r="N14" s="381" t="s">
        <v>330</v>
      </c>
      <c r="O14" s="395"/>
      <c r="P14" s="395"/>
      <c r="Q14" s="395"/>
      <c r="R14" s="396"/>
    </row>
    <row r="15" spans="1:18" ht="15.75" customHeight="1">
      <c r="A15" s="474">
        <v>4</v>
      </c>
      <c r="B15" s="191">
        <v>1</v>
      </c>
      <c r="C15" s="192" t="s">
        <v>210</v>
      </c>
      <c r="D15" s="220" t="s">
        <v>327</v>
      </c>
      <c r="E15" s="192" t="s">
        <v>202</v>
      </c>
      <c r="F15" s="192" t="s">
        <v>38</v>
      </c>
      <c r="G15" s="192" t="s">
        <v>253</v>
      </c>
      <c r="H15" s="192" t="s">
        <v>49</v>
      </c>
      <c r="I15" s="192" t="s">
        <v>194</v>
      </c>
      <c r="J15" s="192" t="s">
        <v>225</v>
      </c>
      <c r="K15" s="220" t="s">
        <v>331</v>
      </c>
      <c r="L15" s="220" t="s">
        <v>46</v>
      </c>
      <c r="M15" s="220"/>
      <c r="N15" s="383"/>
      <c r="O15" s="393"/>
      <c r="P15" s="393"/>
      <c r="Q15" s="393"/>
      <c r="R15" s="394"/>
    </row>
    <row r="16" spans="1:18" ht="15.75" customHeight="1">
      <c r="A16" s="475"/>
      <c r="B16" s="373">
        <v>2</v>
      </c>
      <c r="C16" s="374" t="s">
        <v>332</v>
      </c>
      <c r="D16" s="374" t="s">
        <v>202</v>
      </c>
      <c r="E16" s="374" t="s">
        <v>327</v>
      </c>
      <c r="F16" s="375" t="s">
        <v>38</v>
      </c>
      <c r="G16" s="374" t="s">
        <v>194</v>
      </c>
      <c r="H16" s="374" t="s">
        <v>49</v>
      </c>
      <c r="I16" s="374" t="s">
        <v>253</v>
      </c>
      <c r="J16" s="374" t="s">
        <v>175</v>
      </c>
      <c r="K16" s="374" t="s">
        <v>46</v>
      </c>
      <c r="L16" s="375" t="s">
        <v>168</v>
      </c>
      <c r="M16" s="375"/>
      <c r="N16" s="381"/>
      <c r="O16" s="389" t="s">
        <v>446</v>
      </c>
      <c r="P16" s="385"/>
      <c r="Q16" s="385"/>
      <c r="R16" s="386"/>
    </row>
    <row r="17" spans="1:18" ht="15.75" customHeight="1">
      <c r="A17" s="475"/>
      <c r="B17" s="373">
        <v>3</v>
      </c>
      <c r="C17" s="374" t="s">
        <v>202</v>
      </c>
      <c r="D17" s="374" t="s">
        <v>332</v>
      </c>
      <c r="E17" s="374" t="s">
        <v>38</v>
      </c>
      <c r="F17" s="374" t="s">
        <v>327</v>
      </c>
      <c r="G17" s="374" t="s">
        <v>46</v>
      </c>
      <c r="H17" s="374" t="s">
        <v>194</v>
      </c>
      <c r="I17" s="374" t="s">
        <v>225</v>
      </c>
      <c r="J17" s="374" t="s">
        <v>175</v>
      </c>
      <c r="K17" s="374" t="s">
        <v>168</v>
      </c>
      <c r="L17" s="374" t="s">
        <v>49</v>
      </c>
      <c r="M17" s="375"/>
      <c r="N17" s="381"/>
      <c r="O17" s="389" t="s">
        <v>446</v>
      </c>
      <c r="P17" s="385"/>
      <c r="Q17" s="385"/>
      <c r="R17" s="386"/>
    </row>
    <row r="18" spans="1:18" ht="15.75" customHeight="1">
      <c r="A18" s="475"/>
      <c r="B18" s="373">
        <v>4</v>
      </c>
      <c r="C18" s="374" t="s">
        <v>327</v>
      </c>
      <c r="D18" s="374" t="s">
        <v>332</v>
      </c>
      <c r="E18" s="375" t="s">
        <v>38</v>
      </c>
      <c r="F18" s="374" t="s">
        <v>225</v>
      </c>
      <c r="G18" s="374" t="s">
        <v>49</v>
      </c>
      <c r="H18" s="374" t="s">
        <v>253</v>
      </c>
      <c r="I18" s="374" t="s">
        <v>175</v>
      </c>
      <c r="J18" s="374" t="s">
        <v>194</v>
      </c>
      <c r="K18" s="374"/>
      <c r="L18" s="374"/>
      <c r="M18" s="375"/>
      <c r="N18" s="381"/>
      <c r="O18" s="385"/>
      <c r="P18" s="385"/>
      <c r="Q18" s="385"/>
      <c r="R18" s="386"/>
    </row>
    <row r="19" spans="1:18" ht="15.75" customHeight="1" thickBot="1">
      <c r="A19" s="480"/>
      <c r="B19" s="377">
        <v>5</v>
      </c>
      <c r="C19" s="379"/>
      <c r="D19" s="379"/>
      <c r="E19" s="379"/>
      <c r="F19" s="379"/>
      <c r="G19" s="378" t="s">
        <v>49</v>
      </c>
      <c r="H19" s="378" t="s">
        <v>225</v>
      </c>
      <c r="I19" s="378" t="s">
        <v>175</v>
      </c>
      <c r="J19" s="378" t="s">
        <v>253</v>
      </c>
      <c r="K19" s="379"/>
      <c r="L19" s="379"/>
      <c r="M19" s="379"/>
      <c r="N19" s="382"/>
      <c r="O19" s="395"/>
      <c r="P19" s="395"/>
      <c r="Q19" s="395"/>
      <c r="R19" s="396"/>
    </row>
    <row r="20" spans="1:18" ht="15.75" customHeight="1">
      <c r="A20" s="474">
        <v>5</v>
      </c>
      <c r="B20" s="191">
        <v>1</v>
      </c>
      <c r="C20" s="192" t="s">
        <v>29</v>
      </c>
      <c r="D20" s="220" t="s">
        <v>225</v>
      </c>
      <c r="E20" s="192" t="s">
        <v>233</v>
      </c>
      <c r="F20" s="192" t="s">
        <v>42</v>
      </c>
      <c r="G20" s="192" t="s">
        <v>46</v>
      </c>
      <c r="H20" s="192" t="s">
        <v>328</v>
      </c>
      <c r="I20" s="192" t="s">
        <v>207</v>
      </c>
      <c r="J20" s="192" t="s">
        <v>53</v>
      </c>
      <c r="K20" s="220"/>
      <c r="L20" s="220"/>
      <c r="M20" s="220"/>
      <c r="N20" s="383"/>
      <c r="O20" s="393"/>
      <c r="P20" s="393"/>
      <c r="Q20" s="393"/>
      <c r="R20" s="402"/>
    </row>
    <row r="21" spans="1:18" ht="15.75" customHeight="1">
      <c r="A21" s="475"/>
      <c r="B21" s="373">
        <v>2</v>
      </c>
      <c r="C21" s="374" t="s">
        <v>260</v>
      </c>
      <c r="D21" s="374" t="s">
        <v>29</v>
      </c>
      <c r="E21" s="374" t="s">
        <v>38</v>
      </c>
      <c r="F21" s="375" t="s">
        <v>42</v>
      </c>
      <c r="G21" s="374" t="s">
        <v>46</v>
      </c>
      <c r="H21" s="374" t="s">
        <v>210</v>
      </c>
      <c r="I21" s="374" t="s">
        <v>328</v>
      </c>
      <c r="J21" s="374" t="s">
        <v>53</v>
      </c>
      <c r="K21" s="374"/>
      <c r="L21" s="375" t="s">
        <v>201</v>
      </c>
      <c r="M21" s="375"/>
      <c r="N21" s="381"/>
      <c r="O21" s="385"/>
      <c r="P21" s="385"/>
      <c r="Q21" s="385"/>
      <c r="R21" s="376" t="s">
        <v>330</v>
      </c>
    </row>
    <row r="22" spans="1:18" ht="15.75" customHeight="1">
      <c r="A22" s="475"/>
      <c r="B22" s="373">
        <v>3</v>
      </c>
      <c r="C22" s="374" t="s">
        <v>225</v>
      </c>
      <c r="D22" s="374" t="s">
        <v>29</v>
      </c>
      <c r="E22" s="374" t="s">
        <v>42</v>
      </c>
      <c r="F22" s="374" t="s">
        <v>38</v>
      </c>
      <c r="G22" s="374" t="s">
        <v>207</v>
      </c>
      <c r="H22" s="374" t="s">
        <v>46</v>
      </c>
      <c r="I22" s="374" t="s">
        <v>53</v>
      </c>
      <c r="J22" s="374" t="s">
        <v>328</v>
      </c>
      <c r="K22" s="374"/>
      <c r="L22" s="374"/>
      <c r="M22" s="375"/>
      <c r="N22" s="381"/>
      <c r="O22" s="385"/>
      <c r="P22" s="385"/>
      <c r="Q22" s="385"/>
      <c r="R22" s="376" t="s">
        <v>330</v>
      </c>
    </row>
    <row r="23" spans="1:18" ht="15.75" customHeight="1" thickBot="1">
      <c r="A23" s="475"/>
      <c r="B23" s="373">
        <v>4</v>
      </c>
      <c r="C23" s="374"/>
      <c r="D23" s="374"/>
      <c r="E23" s="375"/>
      <c r="F23" s="374"/>
      <c r="G23" s="374"/>
      <c r="H23" s="374"/>
      <c r="I23" s="374"/>
      <c r="J23" s="374"/>
      <c r="K23" s="374"/>
      <c r="L23" s="374"/>
      <c r="M23" s="375"/>
      <c r="N23" s="381"/>
      <c r="O23" s="395"/>
      <c r="P23" s="395"/>
      <c r="Q23" s="395"/>
      <c r="R23" s="396"/>
    </row>
    <row r="24" spans="1:18" ht="15.75" customHeight="1">
      <c r="A24" s="474">
        <v>6</v>
      </c>
      <c r="B24" s="191">
        <v>1</v>
      </c>
      <c r="C24" s="192" t="s">
        <v>29</v>
      </c>
      <c r="D24" s="220" t="s">
        <v>231</v>
      </c>
      <c r="E24" s="192" t="s">
        <v>42</v>
      </c>
      <c r="F24" s="192" t="s">
        <v>24</v>
      </c>
      <c r="G24" s="192" t="s">
        <v>196</v>
      </c>
      <c r="H24" s="192" t="s">
        <v>21</v>
      </c>
      <c r="I24" s="192" t="s">
        <v>40</v>
      </c>
      <c r="J24" s="192" t="s">
        <v>181</v>
      </c>
      <c r="K24" s="220"/>
      <c r="L24" s="220" t="s">
        <v>330</v>
      </c>
      <c r="M24" s="220" t="s">
        <v>175</v>
      </c>
      <c r="N24" s="383" t="s">
        <v>218</v>
      </c>
      <c r="O24" s="393"/>
      <c r="P24" s="393"/>
      <c r="Q24" s="393"/>
      <c r="R24" s="394"/>
    </row>
    <row r="25" spans="1:18" ht="15.75" customHeight="1">
      <c r="A25" s="475"/>
      <c r="B25" s="373">
        <v>2</v>
      </c>
      <c r="C25" s="374" t="s">
        <v>231</v>
      </c>
      <c r="D25" s="374" t="s">
        <v>202</v>
      </c>
      <c r="E25" s="374" t="s">
        <v>24</v>
      </c>
      <c r="F25" s="375" t="s">
        <v>42</v>
      </c>
      <c r="G25" s="374" t="s">
        <v>29</v>
      </c>
      <c r="H25" s="374" t="s">
        <v>40</v>
      </c>
      <c r="I25" s="374" t="s">
        <v>196</v>
      </c>
      <c r="J25" s="374" t="s">
        <v>181</v>
      </c>
      <c r="K25" s="374" t="s">
        <v>21</v>
      </c>
      <c r="L25" s="375" t="s">
        <v>330</v>
      </c>
      <c r="M25" s="375" t="s">
        <v>218</v>
      </c>
      <c r="N25" s="381" t="s">
        <v>175</v>
      </c>
      <c r="O25" s="385"/>
      <c r="P25" s="385"/>
      <c r="Q25" s="385"/>
      <c r="R25" s="386"/>
    </row>
    <row r="26" spans="1:18" ht="15.75" customHeight="1">
      <c r="A26" s="475"/>
      <c r="B26" s="373">
        <v>3</v>
      </c>
      <c r="C26" s="374" t="s">
        <v>202</v>
      </c>
      <c r="D26" s="374" t="s">
        <v>24</v>
      </c>
      <c r="E26" s="374" t="s">
        <v>231</v>
      </c>
      <c r="F26" s="374" t="s">
        <v>198</v>
      </c>
      <c r="G26" s="374" t="s">
        <v>29</v>
      </c>
      <c r="H26" s="374" t="s">
        <v>196</v>
      </c>
      <c r="I26" s="374" t="s">
        <v>175</v>
      </c>
      <c r="J26" s="374" t="s">
        <v>40</v>
      </c>
      <c r="K26" s="374" t="s">
        <v>330</v>
      </c>
      <c r="L26" s="374" t="s">
        <v>21</v>
      </c>
      <c r="M26" s="375" t="s">
        <v>331</v>
      </c>
      <c r="N26" s="381" t="s">
        <v>42</v>
      </c>
      <c r="O26" s="385"/>
      <c r="P26" s="385"/>
      <c r="Q26" s="385"/>
      <c r="R26" s="386"/>
    </row>
    <row r="27" spans="1:18" ht="15.75" customHeight="1" thickBot="1">
      <c r="A27" s="475"/>
      <c r="B27" s="373">
        <v>4</v>
      </c>
      <c r="C27" s="374" t="s">
        <v>24</v>
      </c>
      <c r="D27" s="374" t="s">
        <v>42</v>
      </c>
      <c r="E27" s="375" t="s">
        <v>202</v>
      </c>
      <c r="F27" s="374" t="s">
        <v>231</v>
      </c>
      <c r="G27" s="374" t="s">
        <v>40</v>
      </c>
      <c r="H27" s="374" t="s">
        <v>29</v>
      </c>
      <c r="I27" s="374" t="s">
        <v>175</v>
      </c>
      <c r="J27" s="374" t="s">
        <v>196</v>
      </c>
      <c r="K27" s="374" t="s">
        <v>330</v>
      </c>
      <c r="L27" s="374"/>
      <c r="M27" s="375"/>
      <c r="N27" s="381"/>
      <c r="O27" s="395"/>
      <c r="P27" s="395"/>
      <c r="Q27" s="395"/>
      <c r="R27" s="396"/>
    </row>
    <row r="28" spans="1:18" ht="15.75" customHeight="1">
      <c r="A28" s="474">
        <v>7</v>
      </c>
      <c r="B28" s="191">
        <v>1</v>
      </c>
      <c r="C28" s="192" t="s">
        <v>181</v>
      </c>
      <c r="D28" s="220" t="s">
        <v>332</v>
      </c>
      <c r="E28" s="192" t="s">
        <v>329</v>
      </c>
      <c r="F28" s="192" t="s">
        <v>53</v>
      </c>
      <c r="G28" s="192" t="s">
        <v>328</v>
      </c>
      <c r="H28" s="192" t="s">
        <v>29</v>
      </c>
      <c r="I28" s="192" t="s">
        <v>194</v>
      </c>
      <c r="J28" s="374" t="s">
        <v>207</v>
      </c>
      <c r="K28" s="220"/>
      <c r="L28" s="220"/>
      <c r="M28" s="220"/>
      <c r="N28" s="383"/>
      <c r="O28" s="393"/>
      <c r="P28" s="393"/>
      <c r="Q28" s="393"/>
      <c r="R28" s="394"/>
    </row>
    <row r="29" spans="1:18" ht="15.75" customHeight="1">
      <c r="A29" s="475"/>
      <c r="B29" s="373">
        <v>2</v>
      </c>
      <c r="C29" s="374" t="s">
        <v>332</v>
      </c>
      <c r="D29" s="374" t="s">
        <v>328</v>
      </c>
      <c r="E29" s="374" t="s">
        <v>210</v>
      </c>
      <c r="F29" s="375" t="s">
        <v>329</v>
      </c>
      <c r="G29" s="374" t="s">
        <v>194</v>
      </c>
      <c r="H29" s="374" t="s">
        <v>29</v>
      </c>
      <c r="I29" s="374" t="s">
        <v>53</v>
      </c>
      <c r="J29" s="374" t="s">
        <v>181</v>
      </c>
      <c r="K29" s="374"/>
      <c r="L29" s="375"/>
      <c r="M29" s="375"/>
      <c r="N29" s="381"/>
      <c r="O29" s="385"/>
      <c r="P29" s="385"/>
      <c r="Q29" s="385"/>
      <c r="R29" s="386"/>
    </row>
    <row r="30" spans="1:18" ht="15.75" customHeight="1">
      <c r="A30" s="475"/>
      <c r="B30" s="373">
        <v>3</v>
      </c>
      <c r="C30" s="374" t="s">
        <v>332</v>
      </c>
      <c r="D30" s="374" t="s">
        <v>329</v>
      </c>
      <c r="E30" s="374" t="s">
        <v>260</v>
      </c>
      <c r="F30" s="374" t="s">
        <v>210</v>
      </c>
      <c r="G30" s="374" t="s">
        <v>29</v>
      </c>
      <c r="H30" s="374" t="s">
        <v>44</v>
      </c>
      <c r="I30" s="374" t="s">
        <v>21</v>
      </c>
      <c r="J30" s="374" t="s">
        <v>194</v>
      </c>
      <c r="K30" s="374"/>
      <c r="L30" s="374"/>
      <c r="M30" s="375"/>
      <c r="N30" s="381"/>
      <c r="O30" s="385"/>
      <c r="P30" s="385"/>
      <c r="Q30" s="385"/>
      <c r="R30" s="386"/>
    </row>
    <row r="31" spans="1:18" ht="15.75" customHeight="1">
      <c r="A31" s="475"/>
      <c r="B31" s="373">
        <v>4</v>
      </c>
      <c r="C31" s="374" t="s">
        <v>329</v>
      </c>
      <c r="D31" s="374" t="s">
        <v>210</v>
      </c>
      <c r="E31" s="375" t="s">
        <v>53</v>
      </c>
      <c r="F31" s="374" t="s">
        <v>260</v>
      </c>
      <c r="G31" s="374" t="s">
        <v>44</v>
      </c>
      <c r="H31" s="374" t="s">
        <v>194</v>
      </c>
      <c r="I31" s="374" t="s">
        <v>181</v>
      </c>
      <c r="J31" s="374" t="s">
        <v>21</v>
      </c>
      <c r="K31" s="374"/>
      <c r="L31" s="374"/>
      <c r="M31" s="375"/>
      <c r="N31" s="381"/>
      <c r="O31" s="385"/>
      <c r="P31" s="385"/>
      <c r="Q31" s="385"/>
      <c r="R31" s="386"/>
    </row>
    <row r="32" spans="1:18" ht="15.75" customHeight="1" thickBot="1">
      <c r="A32" s="476"/>
      <c r="B32" s="193">
        <v>5</v>
      </c>
      <c r="C32" s="221" t="s">
        <v>333</v>
      </c>
      <c r="D32" s="221" t="s">
        <v>334</v>
      </c>
      <c r="E32" s="221" t="s">
        <v>77</v>
      </c>
      <c r="F32" s="221" t="s">
        <v>76</v>
      </c>
      <c r="G32" s="194" t="s">
        <v>335</v>
      </c>
      <c r="H32" s="194" t="s">
        <v>336</v>
      </c>
      <c r="I32" s="194" t="s">
        <v>82</v>
      </c>
      <c r="J32" s="194" t="s">
        <v>337</v>
      </c>
      <c r="K32" s="221"/>
      <c r="L32" s="221"/>
      <c r="M32" s="221"/>
      <c r="N32" s="384"/>
      <c r="O32" s="387"/>
      <c r="P32" s="387"/>
      <c r="Q32" s="387"/>
      <c r="R32" s="388"/>
    </row>
    <row r="33" spans="11:14" ht="15.75" thickTop="1">
      <c r="K33" s="477" t="s">
        <v>254</v>
      </c>
      <c r="L33" s="477"/>
      <c r="M33" s="477"/>
      <c r="N33" s="477"/>
    </row>
  </sheetData>
  <mergeCells count="9">
    <mergeCell ref="A24:A27"/>
    <mergeCell ref="A28:A32"/>
    <mergeCell ref="K33:N33"/>
    <mergeCell ref="A2:N2"/>
    <mergeCell ref="A3:N3"/>
    <mergeCell ref="A6:A10"/>
    <mergeCell ref="A11:A14"/>
    <mergeCell ref="A15:A19"/>
    <mergeCell ref="A20:A23"/>
  </mergeCells>
  <pageMargins left="0.2" right="0.2" top="0.22" bottom="0.2" header="0.2" footer="0.2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AB350"/>
  <sheetViews>
    <sheetView topLeftCell="B1" workbookViewId="0">
      <selection activeCell="I20" sqref="I20"/>
    </sheetView>
  </sheetViews>
  <sheetFormatPr defaultRowHeight="15"/>
  <cols>
    <col min="1" max="1" width="7.85546875" customWidth="1"/>
    <col min="2" max="2" width="8.7109375" customWidth="1"/>
    <col min="3" max="6" width="12.42578125" customWidth="1"/>
    <col min="7" max="7" width="10.7109375" customWidth="1"/>
    <col min="8" max="8" width="12.42578125" customWidth="1"/>
    <col min="9" max="9" width="7.5703125" customWidth="1"/>
    <col min="10" max="10" width="2.28515625" customWidth="1"/>
    <col min="11" max="11" width="8" customWidth="1"/>
    <col min="12" max="12" width="8.85546875" customWidth="1"/>
    <col min="13" max="13" width="12.42578125" customWidth="1"/>
    <col min="14" max="14" width="11.42578125" customWidth="1"/>
    <col min="15" max="16" width="12" customWidth="1"/>
    <col min="17" max="17" width="13" customWidth="1"/>
    <col min="18" max="18" width="12.85546875" customWidth="1"/>
    <col min="19" max="19" width="5.85546875" customWidth="1"/>
  </cols>
  <sheetData>
    <row r="1" spans="1:19" ht="15.75" thickBot="1">
      <c r="A1" t="s">
        <v>176</v>
      </c>
      <c r="H1" s="270" t="str">
        <f>IF([1]SANG!C56&lt;&gt;"",[1]SANG!C56,"")</f>
        <v/>
      </c>
    </row>
    <row r="3" spans="1:19" ht="17.25" thickBot="1">
      <c r="A3" s="271"/>
      <c r="B3" s="272" t="s">
        <v>167</v>
      </c>
      <c r="C3" s="273" t="s">
        <v>168</v>
      </c>
      <c r="D3" s="272" t="s">
        <v>169</v>
      </c>
      <c r="E3" s="272"/>
      <c r="F3" s="272"/>
      <c r="G3" s="274">
        <f>1</f>
        <v>1</v>
      </c>
      <c r="H3" s="274">
        <f>COUNTIF(C5:H14,"&lt;&gt; ")</f>
        <v>60</v>
      </c>
      <c r="I3" s="271"/>
      <c r="J3" s="271"/>
      <c r="K3" s="271"/>
      <c r="L3" s="272" t="s">
        <v>167</v>
      </c>
      <c r="M3" s="275" t="s">
        <v>29</v>
      </c>
      <c r="N3" s="272" t="s">
        <v>170</v>
      </c>
      <c r="O3" s="272"/>
      <c r="P3" s="272"/>
      <c r="Q3" s="274">
        <f>1</f>
        <v>1</v>
      </c>
      <c r="R3" s="274">
        <f>COUNTIF(M5:R14,"&lt;&gt; ")</f>
        <v>60</v>
      </c>
      <c r="S3" s="271"/>
    </row>
    <row r="4" spans="1:19" ht="17.25" thickBot="1">
      <c r="A4" s="276" t="s">
        <v>171</v>
      </c>
      <c r="B4" s="276" t="s">
        <v>172</v>
      </c>
      <c r="C4" s="277">
        <v>2</v>
      </c>
      <c r="D4" s="277">
        <v>3</v>
      </c>
      <c r="E4" s="277">
        <v>4</v>
      </c>
      <c r="F4" s="277">
        <v>5</v>
      </c>
      <c r="G4" s="277">
        <v>6</v>
      </c>
      <c r="H4" s="278">
        <v>7</v>
      </c>
      <c r="I4" s="271"/>
      <c r="J4" s="271"/>
      <c r="K4" s="276" t="s">
        <v>171</v>
      </c>
      <c r="L4" s="276" t="s">
        <v>172</v>
      </c>
      <c r="M4" s="277">
        <v>2</v>
      </c>
      <c r="N4" s="277">
        <v>3</v>
      </c>
      <c r="O4" s="277">
        <v>4</v>
      </c>
      <c r="P4" s="277">
        <v>5</v>
      </c>
      <c r="Q4" s="277">
        <v>6</v>
      </c>
      <c r="R4" s="278">
        <v>7</v>
      </c>
      <c r="S4" s="271"/>
    </row>
    <row r="5" spans="1:19" ht="18.75">
      <c r="A5" s="483" t="s">
        <v>88</v>
      </c>
      <c r="B5" s="279">
        <v>1</v>
      </c>
      <c r="C5" s="280"/>
      <c r="D5" s="281" t="str">
        <f>IF([1]SANG!C42&lt;&gt;"",[1]SANG!C42,"")</f>
        <v>9/2</v>
      </c>
      <c r="E5" s="281" t="str">
        <f>IF([1]SANG!C47&lt;&gt;"",[1]SANG!C47,"")</f>
        <v/>
      </c>
      <c r="F5" s="281" t="str">
        <f>IF([1]SANG!C52&lt;&gt;"",[1]SANG!C52,"")</f>
        <v>9/1</v>
      </c>
      <c r="G5" s="281" t="str">
        <f>IF([1]SANG!C57&lt;&gt;"",[1]SANG!C57,"")</f>
        <v>9/1</v>
      </c>
      <c r="H5" s="282" t="str">
        <f>IF([1]SANG!C62&lt;&gt;"",[1]SANG!C62,"")</f>
        <v/>
      </c>
      <c r="I5" s="283">
        <f>60-COUNTIF(C5:H14,$H$1)</f>
        <v>14</v>
      </c>
      <c r="J5" s="284"/>
      <c r="K5" s="486" t="s">
        <v>88</v>
      </c>
      <c r="L5" s="285">
        <v>1</v>
      </c>
      <c r="M5" s="280"/>
      <c r="N5" s="281" t="str">
        <f>IF([1]SANG!D42&lt;&gt;"",[1]SANG!D42,"")</f>
        <v/>
      </c>
      <c r="O5" s="281" t="str">
        <f>IF([1]SANG!D47&lt;&gt;"",[1]SANG!D47,"")</f>
        <v/>
      </c>
      <c r="P5" s="281" t="str">
        <f>IF([1]SANG!D52&lt;&gt;"",[1]SANG!D52,"")</f>
        <v>8/1</v>
      </c>
      <c r="Q5" s="281" t="str">
        <f>IF([1]SANG!D57&lt;&gt;"",[1]SANG!D57,"")</f>
        <v/>
      </c>
      <c r="R5" s="282" t="str">
        <f>IF([1]SANG!D62&lt;&gt;"",[1]SANG!D62,"")</f>
        <v/>
      </c>
      <c r="S5" s="286">
        <f>60-COUNTIF(M5:R14,$H$1)</f>
        <v>18</v>
      </c>
    </row>
    <row r="6" spans="1:19" ht="16.5">
      <c r="A6" s="481"/>
      <c r="B6" s="287">
        <v>2</v>
      </c>
      <c r="C6" s="288" t="str">
        <f>IF([1]SANG!C38&lt;&gt;"",[1]SANG!C38,"")</f>
        <v/>
      </c>
      <c r="D6" s="289" t="str">
        <f>IF([1]SANG!C43&lt;&gt;"",[1]SANG!C43,"")</f>
        <v>9/2</v>
      </c>
      <c r="E6" s="289" t="str">
        <f>IF([1]SANG!C48&lt;&gt;"",[1]SANG!C48,"")</f>
        <v/>
      </c>
      <c r="F6" s="289" t="str">
        <f>IF([1]SANG!C53&lt;&gt;"",[1]SANG!C53,"")</f>
        <v>9/1</v>
      </c>
      <c r="G6" s="289" t="str">
        <f>IF([1]SANG!C58&lt;&gt;"",[1]SANG!C58,"")</f>
        <v/>
      </c>
      <c r="H6" s="290" t="str">
        <f>IF([1]SANG!C63&lt;&gt;"",[1]SANG!C63,"")</f>
        <v/>
      </c>
      <c r="I6" s="284"/>
      <c r="J6" s="284"/>
      <c r="K6" s="484"/>
      <c r="L6" s="291">
        <v>2</v>
      </c>
      <c r="M6" s="288" t="str">
        <f>IF([1]SANG!D38&lt;&gt;"",[1]SANG!D38,"")</f>
        <v/>
      </c>
      <c r="N6" s="289" t="str">
        <f>IF([1]SANG!D43&lt;&gt;"",[1]SANG!D43,"")</f>
        <v/>
      </c>
      <c r="O6" s="289" t="str">
        <f>IF([1]SANG!D48&lt;&gt;"",[1]SANG!D48,"")</f>
        <v/>
      </c>
      <c r="P6" s="289" t="str">
        <f>IF([1]SANG!D53&lt;&gt;"",[1]SANG!D53,"")</f>
        <v>8/2</v>
      </c>
      <c r="Q6" s="289" t="str">
        <f>IF([1]SANG!D58&lt;&gt;"",[1]SANG!D58,"")</f>
        <v/>
      </c>
      <c r="R6" s="290" t="str">
        <f>IF([1]SANG!D63&lt;&gt;"",[1]SANG!D63,"")</f>
        <v/>
      </c>
      <c r="S6" s="271"/>
    </row>
    <row r="7" spans="1:19" ht="16.5">
      <c r="A7" s="481"/>
      <c r="B7" s="287">
        <v>3</v>
      </c>
      <c r="C7" s="288" t="str">
        <f>IF([1]SANG!C39&lt;&gt;"",[1]SANG!C39,"")</f>
        <v/>
      </c>
      <c r="D7" s="289" t="str">
        <f>IF([1]SANG!C44&lt;&gt;"",[1]SANG!C44,"")</f>
        <v>7/1</v>
      </c>
      <c r="E7" s="289" t="str">
        <f>IF([1]SANG!C49&lt;&gt;"",[1]SANG!C49,"")</f>
        <v/>
      </c>
      <c r="F7" s="289" t="str">
        <f>IF([1]SANG!C54&lt;&gt;"",[1]SANG!C54,"")</f>
        <v>9/2</v>
      </c>
      <c r="G7" s="289" t="str">
        <f>IF([1]SANG!C59&lt;&gt;"",[1]SANG!C59,"")</f>
        <v>7/1</v>
      </c>
      <c r="H7" s="290" t="str">
        <f>IF([1]SANG!C64&lt;&gt;"",[1]SANG!C64,"")</f>
        <v/>
      </c>
      <c r="I7" s="284"/>
      <c r="J7" s="284"/>
      <c r="K7" s="484"/>
      <c r="L7" s="291">
        <v>3</v>
      </c>
      <c r="M7" s="288" t="str">
        <f>IF([1]SANG!D39&lt;&gt;"",[1]SANG!D39,"")</f>
        <v/>
      </c>
      <c r="N7" s="289" t="str">
        <f>IF([1]SANG!D44&lt;&gt;"",[1]SANG!D44,"")</f>
        <v/>
      </c>
      <c r="O7" s="289" t="str">
        <f>IF([1]SANG!D49&lt;&gt;"",[1]SANG!D49,"")</f>
        <v/>
      </c>
      <c r="P7" s="289" t="str">
        <f>IF([1]SANG!D54&lt;&gt;"",[1]SANG!D54,"")</f>
        <v/>
      </c>
      <c r="Q7" s="289" t="str">
        <f>IF([1]SANG!D59&lt;&gt;"",[1]SANG!D59,"")</f>
        <v/>
      </c>
      <c r="R7" s="290" t="str">
        <f>IF([1]SANG!D64&lt;&gt;"",[1]SANG!D64,"")</f>
        <v/>
      </c>
      <c r="S7" s="271"/>
    </row>
    <row r="8" spans="1:19" ht="16.5">
      <c r="A8" s="481"/>
      <c r="B8" s="287">
        <v>4</v>
      </c>
      <c r="C8" s="288" t="str">
        <f>IF([1]SANG!C40&lt;&gt;"",[1]SANG!C40,"")</f>
        <v/>
      </c>
      <c r="D8" s="289" t="str">
        <f>IF([1]SANG!C45&lt;&gt;"",[1]SANG!C45,"")</f>
        <v>7/1</v>
      </c>
      <c r="E8" s="289" t="str">
        <f>IF([1]SANG!C50&lt;&gt;"",[1]SANG!C50,"")</f>
        <v/>
      </c>
      <c r="F8" s="289" t="str">
        <f>IF([1]SANG!C55&lt;&gt;"",[1]SANG!C55,"")</f>
        <v>9/2</v>
      </c>
      <c r="G8" s="289" t="str">
        <f>IF([1]SANG!C60&lt;&gt;"",[1]SANG!C60,"")</f>
        <v>7/1</v>
      </c>
      <c r="H8" s="290" t="str">
        <f>IF([1]SANG!C65&lt;&gt;"",[1]SANG!C65,"")</f>
        <v/>
      </c>
      <c r="I8" s="284"/>
      <c r="J8" s="284"/>
      <c r="K8" s="484"/>
      <c r="L8" s="291">
        <v>4</v>
      </c>
      <c r="M8" s="288" t="str">
        <f>IF([1]SANG!D40&lt;&gt;"",[1]SANG!D40,"")</f>
        <v/>
      </c>
      <c r="N8" s="289" t="str">
        <f>IF([1]SANG!D45&lt;&gt;"",[1]SANG!D45,"")</f>
        <v/>
      </c>
      <c r="O8" s="289" t="str">
        <f>IF([1]SANG!D50&lt;&gt;"",[1]SANG!D50,"")</f>
        <v/>
      </c>
      <c r="P8" s="289" t="str">
        <f>IF([1]SANG!D55&lt;&gt;"",[1]SANG!D55,"")</f>
        <v/>
      </c>
      <c r="Q8" s="289" t="str">
        <f>IF([1]SANG!D60&lt;&gt;"",[1]SANG!D60,"")</f>
        <v/>
      </c>
      <c r="R8" s="290" t="str">
        <f>IF([1]SANG!D65&lt;&gt;"",[1]SANG!D65,"")</f>
        <v/>
      </c>
      <c r="S8" s="271"/>
    </row>
    <row r="9" spans="1:19" ht="17.25" thickBot="1">
      <c r="A9" s="482"/>
      <c r="B9" s="292">
        <v>5</v>
      </c>
      <c r="C9" s="293" t="str">
        <f>IF([1]SANG!C41&lt;&gt;"",[1]SANG!C41,"")</f>
        <v/>
      </c>
      <c r="D9" s="294" t="str">
        <f>IF([1]SANG!C46&lt;&gt;"",[1]SANG!C46,"")</f>
        <v>9/1</v>
      </c>
      <c r="E9" s="294" t="str">
        <f>IF([1]SANG!C51&lt;&gt;"",[1]SANG!C51,"")</f>
        <v/>
      </c>
      <c r="F9" s="294" t="str">
        <f>IF([1]SANG!C56&lt;&gt;"",[1]SANG!C56,"")</f>
        <v/>
      </c>
      <c r="G9" s="294" t="str">
        <f>IF([1]SANG!C61&lt;&gt;"",[1]SANG!C61,"")</f>
        <v/>
      </c>
      <c r="H9" s="295" t="str">
        <f>IF([1]SANG!C66&lt;&gt;"",[1]SANG!C66,"")</f>
        <v/>
      </c>
      <c r="I9" s="284"/>
      <c r="J9" s="284"/>
      <c r="K9" s="485"/>
      <c r="L9" s="296">
        <v>5</v>
      </c>
      <c r="M9" s="293" t="str">
        <f>IF([1]SANG!D41&lt;&gt;"",[1]SANG!D41,"")</f>
        <v/>
      </c>
      <c r="N9" s="294" t="str">
        <f>IF([1]SANG!D46&lt;&gt;"",[1]SANG!D46,"")</f>
        <v/>
      </c>
      <c r="O9" s="294" t="str">
        <f>IF([1]SANG!D51&lt;&gt;"",[1]SANG!D51,"")</f>
        <v/>
      </c>
      <c r="P9" s="294" t="str">
        <f>IF([1]SANG!D56&lt;&gt;"",[1]SANG!D56,"")</f>
        <v/>
      </c>
      <c r="Q9" s="294" t="str">
        <f>IF([1]SANG!D61&lt;&gt;"",[1]SANG!D61,"")</f>
        <v/>
      </c>
      <c r="R9" s="295" t="str">
        <f>IF([1]SANG!D66&lt;&gt;"",[1]SANG!D66,"")</f>
        <v/>
      </c>
      <c r="S9" s="271"/>
    </row>
    <row r="10" spans="1:19" ht="16.5">
      <c r="A10" s="481" t="s">
        <v>89</v>
      </c>
      <c r="B10" s="279">
        <v>1</v>
      </c>
      <c r="C10" s="288"/>
      <c r="D10" s="289" t="str">
        <f>IF([1]CHIEU!C43&lt;&gt;"",[1]CHIEU!C43,"")</f>
        <v/>
      </c>
      <c r="E10" s="289" t="str">
        <f>IF([1]CHIEU!C48&lt;&gt;"",[1]CHIEU!C48,"")</f>
        <v/>
      </c>
      <c r="F10" s="289" t="str">
        <f>IF([1]CHIEU!C53&lt;&gt;"",[1]CHIEU!C53,"")</f>
        <v/>
      </c>
      <c r="G10" s="289" t="str">
        <f>IF([1]CHIEU!C58&lt;&gt;"",[1]CHIEU!C58,"")</f>
        <v/>
      </c>
      <c r="H10" s="290" t="str">
        <f>IF([1]CHIEU!C63&lt;&gt;"",[1]CHIEU!C63,"")</f>
        <v/>
      </c>
      <c r="I10" s="284"/>
      <c r="J10" s="284"/>
      <c r="K10" s="484" t="s">
        <v>89</v>
      </c>
      <c r="L10" s="285">
        <v>1</v>
      </c>
      <c r="M10" s="288" t="str">
        <f>IF([1]CHIEU!D38&lt;&gt;"",[1]CHIEU!D38,"")</f>
        <v/>
      </c>
      <c r="N10" s="289" t="str">
        <f>IF([1]CHIEU!D43&lt;&gt;"",[1]CHIEU!D43,"")</f>
        <v>6/2</v>
      </c>
      <c r="O10" s="297" t="str">
        <f>IF([1]CHIEU!D48&lt;&gt;"",[1]CHIEU!D48,"")</f>
        <v/>
      </c>
      <c r="P10" s="289" t="str">
        <f>IF([1]CHIEU!D53&lt;&gt;"",[1]CHIEU!D53,"")</f>
        <v>8/2</v>
      </c>
      <c r="Q10" s="289" t="str">
        <f>IF([1]CHIEU!D58&lt;&gt;"",[1]CHIEU!D58,"")</f>
        <v>6/1</v>
      </c>
      <c r="R10" s="290" t="str">
        <f>IF([1]CHIEU!D63&lt;&gt;"",[1]CHIEU!D63,"")</f>
        <v>8/2</v>
      </c>
      <c r="S10" s="271"/>
    </row>
    <row r="11" spans="1:19" ht="16.5">
      <c r="A11" s="481"/>
      <c r="B11" s="287">
        <v>2</v>
      </c>
      <c r="C11" s="288" t="str">
        <f>IF([1]CHIEU!C39&lt;&gt;"",[1]CHIEU!C39,"")</f>
        <v/>
      </c>
      <c r="D11" s="289" t="str">
        <f>IF([1]CHIEU!C44&lt;&gt;"",[1]CHIEU!C44,"")</f>
        <v/>
      </c>
      <c r="E11" s="289" t="str">
        <f>IF([1]CHIEU!C49&lt;&gt;"",[1]CHIEU!C49,"")</f>
        <v>9/2</v>
      </c>
      <c r="F11" s="289" t="str">
        <f>IF([1]CHIEU!C54&lt;&gt;"",[1]CHIEU!C54,"")</f>
        <v/>
      </c>
      <c r="G11" s="289" t="str">
        <f>IF([1]CHIEU!C59&lt;&gt;"",[1]CHIEU!C59,"")</f>
        <v/>
      </c>
      <c r="H11" s="290" t="str">
        <f>IF([1]CHIEU!C64&lt;&gt;"",[1]CHIEU!C64,"")</f>
        <v/>
      </c>
      <c r="I11" s="284"/>
      <c r="J11" s="284"/>
      <c r="K11" s="484"/>
      <c r="L11" s="291">
        <v>2</v>
      </c>
      <c r="M11" s="288" t="str">
        <f>IF([1]CHIEU!D39&lt;&gt;"",[1]CHIEU!D39,"")</f>
        <v/>
      </c>
      <c r="N11" s="289" t="str">
        <f>IF([1]CHIEU!D44&lt;&gt;"",[1]CHIEU!D44,"")</f>
        <v>6/2</v>
      </c>
      <c r="O11" s="297" t="str">
        <f>IF([1]CHIEU!D49&lt;&gt;"",[1]CHIEU!D49,"")</f>
        <v/>
      </c>
      <c r="P11" s="289" t="str">
        <f>IF([1]CHIEU!D54&lt;&gt;"",[1]CHIEU!D54,"")</f>
        <v>6/2</v>
      </c>
      <c r="Q11" s="289" t="str">
        <f>IF([1]CHIEU!D59&lt;&gt;"",[1]CHIEU!D59,"")</f>
        <v>8/1</v>
      </c>
      <c r="R11" s="290" t="str">
        <f>IF([1]CHIEU!D64&lt;&gt;"",[1]CHIEU!D64,"")</f>
        <v>8/2</v>
      </c>
      <c r="S11" s="271"/>
    </row>
    <row r="12" spans="1:19" ht="16.5">
      <c r="A12" s="481"/>
      <c r="B12" s="287">
        <v>3</v>
      </c>
      <c r="C12" s="288" t="str">
        <f>IF([1]CHIEU!C40&lt;&gt;"",[1]CHIEU!C40,"")</f>
        <v/>
      </c>
      <c r="D12" s="289" t="str">
        <f>IF([1]CHIEU!C45&lt;&gt;"",[1]CHIEU!C45,"")</f>
        <v/>
      </c>
      <c r="E12" s="289" t="str">
        <f>IF([1]CHIEU!C50&lt;&gt;"",[1]CHIEU!C50,"")</f>
        <v>9/1</v>
      </c>
      <c r="F12" s="289" t="str">
        <f>IF([1]CHIEU!C55&lt;&gt;"",[1]CHIEU!C55,"")</f>
        <v/>
      </c>
      <c r="G12" s="289" t="str">
        <f>IF([1]CHIEU!C60&lt;&gt;"",[1]CHIEU!C60,"")</f>
        <v/>
      </c>
      <c r="H12" s="290" t="str">
        <f>IF([1]CHIEU!C65&lt;&gt;"",[1]CHIEU!C65,"")</f>
        <v/>
      </c>
      <c r="I12" s="284"/>
      <c r="J12" s="284"/>
      <c r="K12" s="484"/>
      <c r="L12" s="291">
        <v>3</v>
      </c>
      <c r="M12" s="288" t="str">
        <f>IF([1]CHIEU!D40&lt;&gt;"",[1]CHIEU!D40,"")</f>
        <v>6/1</v>
      </c>
      <c r="N12" s="289" t="str">
        <f>IF([1]CHIEU!D45&lt;&gt;"",[1]CHIEU!D45,"")</f>
        <v>8/1</v>
      </c>
      <c r="O12" s="297" t="str">
        <f>IF([1]CHIEU!D50&lt;&gt;"",[1]CHIEU!D50,"")</f>
        <v/>
      </c>
      <c r="P12" s="289" t="str">
        <f>IF([1]CHIEU!D55&lt;&gt;"",[1]CHIEU!D55,"")</f>
        <v>6/1</v>
      </c>
      <c r="Q12" s="289" t="str">
        <f>IF([1]CHIEU!D60&lt;&gt;"",[1]CHIEU!D60,"")</f>
        <v>8/1</v>
      </c>
      <c r="R12" s="290" t="str">
        <f>IF([1]CHIEU!D65&lt;&gt;"",[1]CHIEU!D65,"")</f>
        <v>8/1</v>
      </c>
      <c r="S12" s="271"/>
    </row>
    <row r="13" spans="1:19" ht="16.5">
      <c r="A13" s="481"/>
      <c r="B13" s="287">
        <v>4</v>
      </c>
      <c r="C13" s="288" t="str">
        <f>IF([1]CHIEU!C41&lt;&gt;"",[1]CHIEU!C41,"")</f>
        <v/>
      </c>
      <c r="D13" s="289" t="str">
        <f>IF([1]CHIEU!C46&lt;&gt;"",[1]CHIEU!C46,"")</f>
        <v/>
      </c>
      <c r="E13" s="289" t="str">
        <f>IF([1]CHIEU!C51&lt;&gt;"",[1]CHIEU!C51,"")</f>
        <v/>
      </c>
      <c r="F13" s="289" t="str">
        <f>IF([1]CHIEU!C56&lt;&gt;"",[1]CHIEU!C56,"")</f>
        <v/>
      </c>
      <c r="G13" s="289" t="str">
        <f>IF([1]CHIEU!C61&lt;&gt;"",[1]CHIEU!C61,"")</f>
        <v/>
      </c>
      <c r="H13" s="290" t="str">
        <f>IF([1]CHIEU!C66&lt;&gt;"",[1]CHIEU!C66,"")</f>
        <v/>
      </c>
      <c r="I13" s="284"/>
      <c r="J13" s="284"/>
      <c r="K13" s="484"/>
      <c r="L13" s="291">
        <v>4</v>
      </c>
      <c r="M13" s="288" t="str">
        <f>IF([1]CHIEU!D41&lt;&gt;"",[1]CHIEU!D41,"")</f>
        <v>6/2</v>
      </c>
      <c r="N13" s="289" t="str">
        <f>IF([1]CHIEU!D46&lt;&gt;"",[1]CHIEU!D46,"")</f>
        <v>6/1</v>
      </c>
      <c r="O13" s="297" t="str">
        <f>IF([1]CHIEU!D51&lt;&gt;"",[1]CHIEU!D51,"")</f>
        <v/>
      </c>
      <c r="P13" s="289" t="str">
        <f>IF([1]CHIEU!D56&lt;&gt;"",[1]CHIEU!D56,"")</f>
        <v/>
      </c>
      <c r="Q13" s="289" t="str">
        <f>IF([1]CHIEU!D61&lt;&gt;"",[1]CHIEU!D61,"")</f>
        <v>8/2</v>
      </c>
      <c r="R13" s="290" t="str">
        <f>IF([1]CHIEU!D66&lt;&gt;"",[1]CHIEU!D66,"")</f>
        <v/>
      </c>
      <c r="S13" s="271"/>
    </row>
    <row r="14" spans="1:19" ht="17.25" thickBot="1">
      <c r="A14" s="482"/>
      <c r="B14" s="292">
        <v>5</v>
      </c>
      <c r="C14" s="293" t="str">
        <f>IF([1]CHIEU!C42&lt;&gt;"",[1]CHIEU!C42,"")</f>
        <v/>
      </c>
      <c r="D14" s="294" t="str">
        <f>IF([1]CHIEU!C47&lt;&gt;"",[1]CHIEU!C47,"")</f>
        <v/>
      </c>
      <c r="E14" s="294" t="str">
        <f>IF([1]CHIEU!C52&lt;&gt;"",[1]CHIEU!C52,"")</f>
        <v/>
      </c>
      <c r="F14" s="294"/>
      <c r="G14" s="294" t="str">
        <f>IF([1]CHIEU!C62&lt;&gt;"",[1]CHIEU!C62,"")</f>
        <v/>
      </c>
      <c r="H14" s="295" t="str">
        <f>IF([1]CHIEU!C67&lt;&gt;"",[1]CHIEU!C67,"")</f>
        <v/>
      </c>
      <c r="I14" s="284"/>
      <c r="J14" s="284"/>
      <c r="K14" s="485"/>
      <c r="L14" s="296">
        <v>5</v>
      </c>
      <c r="M14" s="293"/>
      <c r="N14" s="294" t="str">
        <f>IF([1]CHIEU!D47&lt;&gt;"",[1]CHIEU!D47,"")</f>
        <v/>
      </c>
      <c r="O14" s="298" t="str">
        <f>IF([1]CHIEU!D52&lt;&gt;"",[1]CHIEU!D52,"")</f>
        <v/>
      </c>
      <c r="P14" s="294" t="str">
        <f>IF([1]CHIEU!D57&lt;&gt;"",[1]CHIEU!D57,"")</f>
        <v/>
      </c>
      <c r="Q14" s="294" t="str">
        <f>IF([1]CHIEU!D62&lt;&gt;"",[1]CHIEU!D62,"")</f>
        <v/>
      </c>
      <c r="R14" s="295"/>
      <c r="S14" s="271"/>
    </row>
    <row r="15" spans="1:19">
      <c r="A15" s="271"/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</row>
    <row r="16" spans="1:19">
      <c r="A16" s="271"/>
      <c r="B16" s="271"/>
      <c r="D16" s="271"/>
      <c r="E16" s="271"/>
      <c r="F16" s="271"/>
      <c r="G16" s="271"/>
      <c r="H16" s="271"/>
      <c r="I16" s="271"/>
      <c r="J16" s="271"/>
      <c r="K16" s="271"/>
      <c r="L16" s="271"/>
      <c r="N16" s="271"/>
      <c r="O16" s="271"/>
      <c r="P16" s="271"/>
      <c r="Q16" s="271"/>
      <c r="R16" s="271"/>
      <c r="S16" s="271"/>
    </row>
    <row r="17" spans="1:19" ht="17.25" thickBot="1">
      <c r="A17" s="271"/>
      <c r="B17" s="272" t="s">
        <v>167</v>
      </c>
      <c r="C17" s="299" t="s">
        <v>38</v>
      </c>
      <c r="D17" s="272" t="s">
        <v>174</v>
      </c>
      <c r="E17" s="272"/>
      <c r="F17" s="272"/>
      <c r="G17" s="274">
        <f>1</f>
        <v>1</v>
      </c>
      <c r="H17" s="274">
        <f>COUNTIF(C19:H28,"&lt;&gt; ")</f>
        <v>60</v>
      </c>
      <c r="I17" s="271"/>
      <c r="J17" s="271"/>
      <c r="K17" s="271"/>
      <c r="L17" s="272" t="s">
        <v>167</v>
      </c>
      <c r="M17" s="300" t="s">
        <v>175</v>
      </c>
      <c r="N17" s="272" t="s">
        <v>176</v>
      </c>
      <c r="O17" s="272"/>
      <c r="P17" s="272"/>
      <c r="Q17" s="274">
        <f>1</f>
        <v>1</v>
      </c>
      <c r="R17" s="274">
        <f>COUNTIF(M19:R28,"&lt;&gt; ")</f>
        <v>60</v>
      </c>
      <c r="S17" s="271"/>
    </row>
    <row r="18" spans="1:19" ht="17.25" thickBot="1">
      <c r="A18" s="276" t="s">
        <v>171</v>
      </c>
      <c r="B18" s="276" t="s">
        <v>172</v>
      </c>
      <c r="C18" s="277">
        <v>2</v>
      </c>
      <c r="D18" s="277">
        <v>3</v>
      </c>
      <c r="E18" s="277">
        <v>4</v>
      </c>
      <c r="F18" s="277">
        <v>5</v>
      </c>
      <c r="G18" s="277">
        <v>6</v>
      </c>
      <c r="H18" s="278">
        <v>7</v>
      </c>
      <c r="I18" s="271"/>
      <c r="J18" s="271"/>
      <c r="K18" s="276" t="s">
        <v>171</v>
      </c>
      <c r="L18" s="276" t="s">
        <v>172</v>
      </c>
      <c r="M18" s="277">
        <v>2</v>
      </c>
      <c r="N18" s="277">
        <v>3</v>
      </c>
      <c r="O18" s="277">
        <v>4</v>
      </c>
      <c r="P18" s="277">
        <v>5</v>
      </c>
      <c r="Q18" s="277">
        <v>6</v>
      </c>
      <c r="R18" s="278">
        <v>7</v>
      </c>
      <c r="S18" s="271"/>
    </row>
    <row r="19" spans="1:19" ht="18.75">
      <c r="A19" s="483" t="s">
        <v>88</v>
      </c>
      <c r="B19" s="279">
        <v>1</v>
      </c>
      <c r="C19" s="301"/>
      <c r="D19" s="302" t="str">
        <f>IF([1]SANG!E42&lt;&gt;"",[1]SANG!E42,"")</f>
        <v/>
      </c>
      <c r="E19" s="302" t="str">
        <f>IF([1]SANG!E47&lt;&gt;"",[1]SANG!E47,"")</f>
        <v/>
      </c>
      <c r="F19" s="302" t="str">
        <f>IF([1]SANG!E52&lt;&gt;"",[1]SANG!E52,"")</f>
        <v/>
      </c>
      <c r="G19" s="302" t="str">
        <f>IF([1]SANG!E57&lt;&gt;"",[1]SANG!E57,"")</f>
        <v>8/4</v>
      </c>
      <c r="H19" s="303" t="str">
        <f>IF([1]SANG!E62&lt;&gt;"",[1]SANG!E62,"")</f>
        <v/>
      </c>
      <c r="I19" s="283">
        <f>60-COUNTIF(C19:H28,$H$1)</f>
        <v>18</v>
      </c>
      <c r="J19" s="304"/>
      <c r="K19" s="486" t="s">
        <v>88</v>
      </c>
      <c r="L19" s="285">
        <v>1</v>
      </c>
      <c r="M19" s="301"/>
      <c r="N19" s="302" t="str">
        <f>IF([1]SANG!F42&lt;&gt;"",[1]SANG!F42,"")</f>
        <v>9/3</v>
      </c>
      <c r="O19" s="302" t="str">
        <f>IF([1]SANG!F47&lt;&gt;"",[1]SANG!F47,"")</f>
        <v/>
      </c>
      <c r="P19" s="302" t="str">
        <f>IF([1]SANG!F52&lt;&gt;"",[1]SANG!F52,"")</f>
        <v/>
      </c>
      <c r="Q19" s="302" t="str">
        <f>IF([1]SANG!F57&lt;&gt;"",[1]SANG!F57,"")</f>
        <v>7/3</v>
      </c>
      <c r="R19" s="303" t="str">
        <f>IF([1]SANG!F62&lt;&gt;"",[1]SANG!F62,"")</f>
        <v/>
      </c>
      <c r="S19" s="286">
        <f>60-COUNTIF(M19:R28,$H$1)</f>
        <v>18</v>
      </c>
    </row>
    <row r="20" spans="1:19" ht="16.5">
      <c r="A20" s="481"/>
      <c r="B20" s="287">
        <v>2</v>
      </c>
      <c r="C20" s="305" t="str">
        <f>IF([1]SANG!E38&lt;&gt;"",[1]SANG!E38,"")</f>
        <v/>
      </c>
      <c r="D20" s="306" t="str">
        <f>IF([1]SANG!E43&lt;&gt;"",[1]SANG!E43,"")</f>
        <v/>
      </c>
      <c r="E20" s="306" t="str">
        <f>IF([1]SANG!E48&lt;&gt;"",[1]SANG!E48,"")</f>
        <v/>
      </c>
      <c r="F20" s="306" t="str">
        <f>IF([1]SANG!E53&lt;&gt;"",[1]SANG!E53,"")</f>
        <v/>
      </c>
      <c r="G20" s="306" t="str">
        <f>IF([1]SANG!E58&lt;&gt;"",[1]SANG!E58,"")</f>
        <v/>
      </c>
      <c r="H20" s="307" t="str">
        <f>IF([1]SANG!E63&lt;&gt;"",[1]SANG!E63,"")</f>
        <v/>
      </c>
      <c r="I20" s="304"/>
      <c r="J20" s="304"/>
      <c r="K20" s="484"/>
      <c r="L20" s="291">
        <v>2</v>
      </c>
      <c r="M20" s="305" t="str">
        <f>IF([1]SANG!F38&lt;&gt;"",[1]SANG!F38,"")</f>
        <v>7/2</v>
      </c>
      <c r="N20" s="306" t="str">
        <f>IF([1]SANG!F43&lt;&gt;"",[1]SANG!F43,"")</f>
        <v>9/3</v>
      </c>
      <c r="O20" s="306" t="str">
        <f>IF([1]SANG!F48&lt;&gt;"",[1]SANG!F48,"")</f>
        <v/>
      </c>
      <c r="P20" s="306" t="str">
        <f>IF([1]SANG!F53&lt;&gt;"",[1]SANG!F53,"")</f>
        <v>9/4</v>
      </c>
      <c r="Q20" s="306" t="str">
        <f>IF([1]SANG!F58&lt;&gt;"",[1]SANG!F58,"")</f>
        <v>7/2</v>
      </c>
      <c r="R20" s="307" t="str">
        <f>IF([1]SANG!F63&lt;&gt;"",[1]SANG!F63,"")</f>
        <v/>
      </c>
      <c r="S20" s="271"/>
    </row>
    <row r="21" spans="1:19" ht="16.5">
      <c r="A21" s="481"/>
      <c r="B21" s="287">
        <v>3</v>
      </c>
      <c r="C21" s="305" t="str">
        <f>IF([1]SANG!E39&lt;&gt;"",[1]SANG!E39,"")</f>
        <v/>
      </c>
      <c r="D21" s="306" t="str">
        <f>IF([1]SANG!E44&lt;&gt;"",[1]SANG!E44,"")</f>
        <v/>
      </c>
      <c r="E21" s="306" t="str">
        <f>IF([1]SANG!E49&lt;&gt;"",[1]SANG!E49,"")</f>
        <v/>
      </c>
      <c r="F21" s="306" t="str">
        <f>IF([1]SANG!E54&lt;&gt;"",[1]SANG!E54,"")</f>
        <v/>
      </c>
      <c r="G21" s="306" t="str">
        <f>IF([1]SANG!E59&lt;&gt;"",[1]SANG!E59,"")</f>
        <v>8/3</v>
      </c>
      <c r="H21" s="307" t="str">
        <f>IF([1]SANG!E64&lt;&gt;"",[1]SANG!E64,"")</f>
        <v/>
      </c>
      <c r="I21" s="304"/>
      <c r="J21" s="304"/>
      <c r="K21" s="484"/>
      <c r="L21" s="291">
        <v>3</v>
      </c>
      <c r="M21" s="305" t="str">
        <f>IF([1]SANG!F39&lt;&gt;"",[1]SANG!F39,"")</f>
        <v>7/2</v>
      </c>
      <c r="N21" s="306" t="str">
        <f>IF([1]SANG!F44&lt;&gt;"",[1]SANG!F44,"")</f>
        <v>9/4</v>
      </c>
      <c r="O21" s="306" t="str">
        <f>IF([1]SANG!F49&lt;&gt;"",[1]SANG!F49,"")</f>
        <v/>
      </c>
      <c r="P21" s="306" t="str">
        <f>IF([1]SANG!F54&lt;&gt;"",[1]SANG!F54,"")</f>
        <v>9/3</v>
      </c>
      <c r="Q21" s="306" t="str">
        <f>IF([1]SANG!F59&lt;&gt;"",[1]SANG!F59,"")</f>
        <v>7/2</v>
      </c>
      <c r="R21" s="307" t="str">
        <f>IF([1]SANG!F64&lt;&gt;"",[1]SANG!F64,"")</f>
        <v/>
      </c>
      <c r="S21" s="271"/>
    </row>
    <row r="22" spans="1:19" ht="16.5">
      <c r="A22" s="481"/>
      <c r="B22" s="287">
        <v>4</v>
      </c>
      <c r="C22" s="305" t="str">
        <f>IF([1]SANG!E40&lt;&gt;"",[1]SANG!E40,"")</f>
        <v/>
      </c>
      <c r="D22" s="306" t="str">
        <f>IF([1]SANG!E45&lt;&gt;"",[1]SANG!E45,"")</f>
        <v/>
      </c>
      <c r="E22" s="306" t="str">
        <f>IF([1]SANG!E50&lt;&gt;"",[1]SANG!E50,"")</f>
        <v/>
      </c>
      <c r="F22" s="306" t="str">
        <f>IF([1]SANG!E55&lt;&gt;"",[1]SANG!E55,"")</f>
        <v/>
      </c>
      <c r="G22" s="306" t="str">
        <f>IF([1]SANG!E60&lt;&gt;"",[1]SANG!E60,"")</f>
        <v/>
      </c>
      <c r="H22" s="307" t="str">
        <f>IF([1]SANG!E65&lt;&gt;"",[1]SANG!E65,"")</f>
        <v/>
      </c>
      <c r="I22" s="304"/>
      <c r="J22" s="304"/>
      <c r="K22" s="484"/>
      <c r="L22" s="291">
        <v>4</v>
      </c>
      <c r="M22" s="305" t="str">
        <f>IF([1]SANG!F40&lt;&gt;"",[1]SANG!F40,"")</f>
        <v>7/3</v>
      </c>
      <c r="N22" s="306" t="str">
        <f>IF([1]SANG!F45&lt;&gt;"",[1]SANG!F45,"")</f>
        <v>9/4</v>
      </c>
      <c r="O22" s="306" t="str">
        <f>IF([1]SANG!F50&lt;&gt;"",[1]SANG!F50,"")</f>
        <v/>
      </c>
      <c r="P22" s="306" t="str">
        <f>IF([1]SANG!F55&lt;&gt;"",[1]SANG!F55,"")</f>
        <v>9/3</v>
      </c>
      <c r="Q22" s="306" t="str">
        <f>IF([1]SANG!F60&lt;&gt;"",[1]SANG!F60,"")</f>
        <v>9/4</v>
      </c>
      <c r="R22" s="307" t="str">
        <f>IF([1]SANG!F65&lt;&gt;"",[1]SANG!F65,"")</f>
        <v/>
      </c>
      <c r="S22" s="271"/>
    </row>
    <row r="23" spans="1:19" ht="17.25" thickBot="1">
      <c r="A23" s="482"/>
      <c r="B23" s="292">
        <v>5</v>
      </c>
      <c r="C23" s="308" t="str">
        <f>IF([1]SANG!E41&lt;&gt;"",[1]SANG!E41,"")</f>
        <v/>
      </c>
      <c r="D23" s="309" t="str">
        <f>IF([1]SANG!E46&lt;&gt;"",[1]SANG!E46,"")</f>
        <v/>
      </c>
      <c r="E23" s="309" t="str">
        <f>IF([1]SANG!E51&lt;&gt;"",[1]SANG!E51,"")</f>
        <v/>
      </c>
      <c r="F23" s="309" t="str">
        <f>IF([1]SANG!E56&lt;&gt;"",[1]SANG!E56,"")</f>
        <v/>
      </c>
      <c r="G23" s="309" t="str">
        <f>IF([1]SANG!E61&lt;&gt;"",[1]SANG!E61,"")</f>
        <v/>
      </c>
      <c r="H23" s="310" t="str">
        <f>IF([1]SANG!E66&lt;&gt;"",[1]SANG!E66,"")</f>
        <v/>
      </c>
      <c r="I23" s="304"/>
      <c r="J23" s="304"/>
      <c r="K23" s="485"/>
      <c r="L23" s="296">
        <v>5</v>
      </c>
      <c r="M23" s="308" t="str">
        <f>IF([1]SANG!F41&lt;&gt;"",[1]SANG!F41,"")</f>
        <v>7/3</v>
      </c>
      <c r="N23" s="309" t="str">
        <f>IF([1]SANG!F46&lt;&gt;"",[1]SANG!F46,"")</f>
        <v>7/3</v>
      </c>
      <c r="O23" s="309" t="str">
        <f>IF([1]SANG!F51&lt;&gt;"",[1]SANG!F51,"")</f>
        <v/>
      </c>
      <c r="P23" s="309" t="str">
        <f>IF([1]SANG!F56&lt;&gt;"",[1]SANG!F56,"")</f>
        <v/>
      </c>
      <c r="Q23" s="309" t="str">
        <f>IF([1]SANG!F61&lt;&gt;"",[1]SANG!F61,"")</f>
        <v/>
      </c>
      <c r="R23" s="310" t="str">
        <f>IF([1]SANG!F66&lt;&gt;"",[1]SANG!F66,"")</f>
        <v/>
      </c>
      <c r="S23" s="271"/>
    </row>
    <row r="24" spans="1:19" ht="16.5">
      <c r="A24" s="481" t="s">
        <v>89</v>
      </c>
      <c r="B24" s="279">
        <v>1</v>
      </c>
      <c r="C24" s="305" t="str">
        <f>IF([1]CHIEU!E38&lt;&gt;"",[1]CHIEU!E38,"")</f>
        <v>8/3</v>
      </c>
      <c r="D24" s="306" t="str">
        <f>IF([1]CHIEU!E43&lt;&gt;"",[1]CHIEU!E43,"")</f>
        <v>6/3</v>
      </c>
      <c r="E24" s="306" t="str">
        <f>IF([1]CHIEU!E48&lt;&gt;"",[1]CHIEU!E48,"")</f>
        <v/>
      </c>
      <c r="F24" s="306" t="str">
        <f>IF([1]CHIEU!E53&lt;&gt;"",[1]CHIEU!E53,"")</f>
        <v>6/3</v>
      </c>
      <c r="G24" s="306" t="str">
        <f>IF([1]CHIEU!E58&lt;&gt;"",[1]CHIEU!E58,"")</f>
        <v>8/4</v>
      </c>
      <c r="H24" s="307" t="str">
        <f>IF([1]CHIEU!E63&lt;&gt;"",[1]CHIEU!E63,"")</f>
        <v/>
      </c>
      <c r="I24" s="304"/>
      <c r="J24" s="304"/>
      <c r="K24" s="484" t="s">
        <v>89</v>
      </c>
      <c r="L24" s="285">
        <v>1</v>
      </c>
      <c r="M24" s="305" t="str">
        <f>IF([1]CHIEU!F38&lt;&gt;"",[1]CHIEU!F38,"")</f>
        <v/>
      </c>
      <c r="N24" s="306" t="str">
        <f>IF([1]CHIEU!F43&lt;&gt;"",[1]CHIEU!F43,"")</f>
        <v/>
      </c>
      <c r="O24" s="306" t="str">
        <f>IF([1]CHIEU!F48&lt;&gt;"",[1]CHIEU!F48,"")</f>
        <v/>
      </c>
      <c r="P24" s="306" t="str">
        <f>IF([1]CHIEU!F53&lt;&gt;"",[1]CHIEU!F53,"")</f>
        <v/>
      </c>
      <c r="Q24" s="306" t="str">
        <f>IF([1]CHIEU!F58&lt;&gt;"",[1]CHIEU!F58,"")</f>
        <v/>
      </c>
      <c r="R24" s="307" t="str">
        <f>IF([1]CHIEU!F63&lt;&gt;"",[1]CHIEU!F63,"")</f>
        <v/>
      </c>
      <c r="S24" s="271"/>
    </row>
    <row r="25" spans="1:19" ht="16.5">
      <c r="A25" s="481"/>
      <c r="B25" s="287">
        <v>2</v>
      </c>
      <c r="C25" s="305" t="str">
        <f>IF([1]CHIEU!E39&lt;&gt;"",[1]CHIEU!E39,"")</f>
        <v>8/4</v>
      </c>
      <c r="D25" s="306" t="str">
        <f>IF([1]CHIEU!E44&lt;&gt;"",[1]CHIEU!E44,"")</f>
        <v>6/3</v>
      </c>
      <c r="E25" s="306" t="str">
        <f>IF([1]CHIEU!E49&lt;&gt;"",[1]CHIEU!E49,"")</f>
        <v/>
      </c>
      <c r="F25" s="306" t="str">
        <f>IF([1]CHIEU!E54&lt;&gt;"",[1]CHIEU!E54,"")</f>
        <v>6/3</v>
      </c>
      <c r="G25" s="306" t="str">
        <f>IF([1]CHIEU!E59&lt;&gt;"",[1]CHIEU!E59,"")</f>
        <v>8/4</v>
      </c>
      <c r="H25" s="307" t="str">
        <f>IF([1]CHIEU!E64&lt;&gt;"",[1]CHIEU!E64,"")</f>
        <v/>
      </c>
      <c r="I25" s="304"/>
      <c r="J25" s="304"/>
      <c r="K25" s="484"/>
      <c r="L25" s="291">
        <v>2</v>
      </c>
      <c r="M25" s="305" t="str">
        <f>IF([1]CHIEU!F39&lt;&gt;"",[1]CHIEU!F39,"")</f>
        <v/>
      </c>
      <c r="N25" s="306" t="str">
        <f>IF([1]CHIEU!F44&lt;&gt;"",[1]CHIEU!F44,"")</f>
        <v/>
      </c>
      <c r="O25" s="306" t="str">
        <f>IF([1]CHIEU!F49&lt;&gt;"",[1]CHIEU!F49,"")</f>
        <v/>
      </c>
      <c r="P25" s="306" t="str">
        <f>IF([1]CHIEU!F54&lt;&gt;"",[1]CHIEU!F54,"")</f>
        <v/>
      </c>
      <c r="Q25" s="306" t="str">
        <f>IF([1]CHIEU!F59&lt;&gt;"",[1]CHIEU!F59,"")</f>
        <v>9/4</v>
      </c>
      <c r="R25" s="307" t="str">
        <f>IF([1]CHIEU!F64&lt;&gt;"",[1]CHIEU!F64,"")</f>
        <v/>
      </c>
      <c r="S25" s="271"/>
    </row>
    <row r="26" spans="1:19" ht="16.5">
      <c r="A26" s="481"/>
      <c r="B26" s="287">
        <v>3</v>
      </c>
      <c r="C26" s="305" t="str">
        <f>IF([1]CHIEU!E40&lt;&gt;"",[1]CHIEU!E40,"")</f>
        <v/>
      </c>
      <c r="D26" s="306" t="str">
        <f>IF([1]CHIEU!E45&lt;&gt;"",[1]CHIEU!E45,"")</f>
        <v>6/4</v>
      </c>
      <c r="E26" s="306" t="str">
        <f>IF([1]CHIEU!E50&lt;&gt;"",[1]CHIEU!E50,"")</f>
        <v>6/4</v>
      </c>
      <c r="F26" s="306" t="str">
        <f>IF([1]CHIEU!E55&lt;&gt;"",[1]CHIEU!E55,"")</f>
        <v>6/4</v>
      </c>
      <c r="G26" s="306" t="str">
        <f>IF([1]CHIEU!E60&lt;&gt;"",[1]CHIEU!E60,"")</f>
        <v>8/3</v>
      </c>
      <c r="H26" s="307" t="str">
        <f>IF([1]CHIEU!E65&lt;&gt;"",[1]CHIEU!E65,"")</f>
        <v/>
      </c>
      <c r="I26" s="304"/>
      <c r="J26" s="304"/>
      <c r="K26" s="484"/>
      <c r="L26" s="291">
        <v>3</v>
      </c>
      <c r="M26" s="305" t="str">
        <f>IF([1]CHIEU!F40&lt;&gt;"",[1]CHIEU!F40,"")</f>
        <v/>
      </c>
      <c r="N26" s="306" t="str">
        <f>IF([1]CHIEU!F45&lt;&gt;"",[1]CHIEU!F45,"")</f>
        <v/>
      </c>
      <c r="O26" s="306" t="str">
        <f>IF([1]CHIEU!F50&lt;&gt;"",[1]CHIEU!F50,"")</f>
        <v/>
      </c>
      <c r="P26" s="306" t="str">
        <f>IF([1]CHIEU!F55&lt;&gt;"",[1]CHIEU!F55,"")</f>
        <v/>
      </c>
      <c r="Q26" s="306" t="str">
        <f>IF([1]CHIEU!F60&lt;&gt;"",[1]CHIEU!F60,"")</f>
        <v>9/3</v>
      </c>
      <c r="R26" s="307" t="str">
        <f>IF([1]CHIEU!F65&lt;&gt;"",[1]CHIEU!F65,"")</f>
        <v/>
      </c>
      <c r="S26" s="271"/>
    </row>
    <row r="27" spans="1:19" ht="16.5">
      <c r="A27" s="481"/>
      <c r="B27" s="287">
        <v>4</v>
      </c>
      <c r="C27" s="305" t="str">
        <f>IF([1]CHIEU!E41&lt;&gt;"",[1]CHIEU!E41,"")</f>
        <v/>
      </c>
      <c r="D27" s="306" t="str">
        <f>IF([1]CHIEU!E46&lt;&gt;"",[1]CHIEU!E46,"")</f>
        <v>8/4</v>
      </c>
      <c r="E27" s="306" t="str">
        <f>IF([1]CHIEU!E51&lt;&gt;"",[1]CHIEU!E51,"")</f>
        <v>6/4</v>
      </c>
      <c r="F27" s="306" t="str">
        <f>IF([1]CHIEU!E56&lt;&gt;"",[1]CHIEU!E56,"")</f>
        <v/>
      </c>
      <c r="G27" s="306" t="str">
        <f>IF([1]CHIEU!E61&lt;&gt;"",[1]CHIEU!E61,"")</f>
        <v>8/3</v>
      </c>
      <c r="H27" s="307" t="str">
        <f>IF([1]CHIEU!E66&lt;&gt;"",[1]CHIEU!E66,"")</f>
        <v/>
      </c>
      <c r="I27" s="304"/>
      <c r="J27" s="304"/>
      <c r="K27" s="484"/>
      <c r="L27" s="291">
        <v>4</v>
      </c>
      <c r="M27" s="305" t="str">
        <f>IF([1]CHIEU!F41&lt;&gt;"",[1]CHIEU!F41,"")</f>
        <v/>
      </c>
      <c r="N27" s="306" t="str">
        <f>IF([1]CHIEU!F46&lt;&gt;"",[1]CHIEU!F46,"")</f>
        <v/>
      </c>
      <c r="O27" s="306" t="str">
        <f>IF([1]CHIEU!F51&lt;&gt;"",[1]CHIEU!F51,"")</f>
        <v/>
      </c>
      <c r="P27" s="306" t="str">
        <f>IF([1]CHIEU!F56&lt;&gt;"",[1]CHIEU!F56,"")</f>
        <v/>
      </c>
      <c r="Q27" s="306" t="str">
        <f>IF([1]CHIEU!F61&lt;&gt;"",[1]CHIEU!F61,"")</f>
        <v/>
      </c>
      <c r="R27" s="307" t="str">
        <f>IF([1]CHIEU!F66&lt;&gt;"",[1]CHIEU!F66,"")</f>
        <v/>
      </c>
      <c r="S27" s="271"/>
    </row>
    <row r="28" spans="1:19" ht="17.25" thickBot="1">
      <c r="A28" s="482"/>
      <c r="B28" s="292">
        <v>5</v>
      </c>
      <c r="C28" s="308" t="str">
        <f>IF([1]CHIEU!E42&lt;&gt;"",[1]CHIEU!E42,"")</f>
        <v/>
      </c>
      <c r="D28" s="309" t="str">
        <f>IF([1]CHIEU!E47&lt;&gt;"",[1]CHIEU!E47,"")</f>
        <v/>
      </c>
      <c r="E28" s="309" t="str">
        <f>IF([1]CHIEU!E52&lt;&gt;"",[1]CHIEU!E52,"")</f>
        <v>8/3</v>
      </c>
      <c r="F28" s="309" t="str">
        <f>IF([1]CHIEU!E57&lt;&gt;"",[1]CHIEU!E57,"")</f>
        <v/>
      </c>
      <c r="G28" s="309" t="str">
        <f>IF([1]CHIEU!E62&lt;&gt;"",[1]CHIEU!E62,"")</f>
        <v/>
      </c>
      <c r="H28" s="310" t="str">
        <f>IF([1]CHIEU!E67&lt;&gt;"",[1]CHIEU!E67,"")</f>
        <v/>
      </c>
      <c r="I28" s="304"/>
      <c r="J28" s="304"/>
      <c r="K28" s="485"/>
      <c r="L28" s="296">
        <v>5</v>
      </c>
      <c r="M28" s="308" t="str">
        <f>IF([1]CHIEU!F42&lt;&gt;"",[1]CHIEU!F42,"")</f>
        <v/>
      </c>
      <c r="N28" s="309" t="str">
        <f>IF([1]CHIEU!F47&lt;&gt;"",[1]CHIEU!F47,"")</f>
        <v/>
      </c>
      <c r="O28" s="309" t="str">
        <f>IF([1]CHIEU!F52&lt;&gt;"",[1]CHIEU!F52,"")</f>
        <v/>
      </c>
      <c r="P28" s="309" t="str">
        <f>IF([1]CHIEU!F57&lt;&gt;"",[1]CHIEU!F57,"")</f>
        <v/>
      </c>
      <c r="Q28" s="309" t="str">
        <f>IF([1]CHIEU!F62&lt;&gt;"",[1]CHIEU!F62,"")</f>
        <v/>
      </c>
      <c r="R28" s="310" t="str">
        <f>IF([1]CHIEU!F67&lt;&gt;"",[1]CHIEU!F67,"")</f>
        <v/>
      </c>
      <c r="S28" s="271"/>
    </row>
    <row r="29" spans="1:19">
      <c r="A29" s="271"/>
      <c r="B29" s="271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271"/>
    </row>
    <row r="30" spans="1:19" ht="15.75" thickBot="1">
      <c r="A30" s="271"/>
      <c r="B30" s="271"/>
      <c r="C30" s="311"/>
      <c r="D30" s="304"/>
      <c r="E30" s="304"/>
      <c r="F30" s="304"/>
      <c r="G30" s="304"/>
      <c r="H30" s="304"/>
      <c r="I30" s="304"/>
      <c r="J30" s="304"/>
      <c r="K30" s="304"/>
      <c r="L30" s="304"/>
      <c r="M30" s="311"/>
      <c r="N30" s="304"/>
      <c r="O30" s="304"/>
      <c r="P30" s="304"/>
      <c r="Q30" s="304"/>
      <c r="R30" s="304"/>
      <c r="S30" s="271"/>
    </row>
    <row r="31" spans="1:19" ht="17.25" thickBot="1">
      <c r="A31" s="271"/>
      <c r="B31" s="272" t="s">
        <v>167</v>
      </c>
      <c r="C31" s="312" t="s">
        <v>52</v>
      </c>
      <c r="D31" s="313" t="s">
        <v>177</v>
      </c>
      <c r="E31" s="313"/>
      <c r="F31" s="313"/>
      <c r="G31" s="314">
        <f>1</f>
        <v>1</v>
      </c>
      <c r="H31" s="314">
        <f>COUNTIF(C33:H42,"&lt;&gt; ")</f>
        <v>60</v>
      </c>
      <c r="I31" s="304"/>
      <c r="J31" s="304"/>
      <c r="K31" s="304"/>
      <c r="L31" s="313" t="s">
        <v>167</v>
      </c>
      <c r="M31" s="315" t="s">
        <v>40</v>
      </c>
      <c r="N31" s="313" t="s">
        <v>178</v>
      </c>
      <c r="O31" s="313"/>
      <c r="P31" s="313"/>
      <c r="Q31" s="314">
        <f>1</f>
        <v>1</v>
      </c>
      <c r="R31" s="314">
        <f>COUNTIF(M33:R42,"&lt;&gt; ")</f>
        <v>60</v>
      </c>
      <c r="S31" s="271"/>
    </row>
    <row r="32" spans="1:19" ht="17.25" thickBot="1">
      <c r="A32" s="276" t="s">
        <v>171</v>
      </c>
      <c r="B32" s="276" t="s">
        <v>172</v>
      </c>
      <c r="C32" s="316">
        <v>2</v>
      </c>
      <c r="D32" s="316">
        <v>3</v>
      </c>
      <c r="E32" s="316">
        <v>4</v>
      </c>
      <c r="F32" s="316">
        <v>5</v>
      </c>
      <c r="G32" s="316">
        <v>6</v>
      </c>
      <c r="H32" s="317">
        <v>7</v>
      </c>
      <c r="I32" s="304"/>
      <c r="J32" s="304"/>
      <c r="K32" s="318" t="s">
        <v>171</v>
      </c>
      <c r="L32" s="318" t="s">
        <v>172</v>
      </c>
      <c r="M32" s="316">
        <v>2</v>
      </c>
      <c r="N32" s="316">
        <v>3</v>
      </c>
      <c r="O32" s="316">
        <v>4</v>
      </c>
      <c r="P32" s="316">
        <v>5</v>
      </c>
      <c r="Q32" s="316">
        <v>6</v>
      </c>
      <c r="R32" s="317">
        <v>7</v>
      </c>
      <c r="S32" s="271"/>
    </row>
    <row r="33" spans="1:19" ht="16.5">
      <c r="A33" s="483" t="s">
        <v>88</v>
      </c>
      <c r="B33" s="279">
        <v>1</v>
      </c>
      <c r="C33" s="301"/>
      <c r="D33" s="302" t="str">
        <f>IF([1]SANG!G42&lt;&gt;"",[1]SANG!G42,"")</f>
        <v/>
      </c>
      <c r="E33" s="302" t="str">
        <f>IF([1]SANG!G47&lt;&gt;"",[1]SANG!G47,"")</f>
        <v/>
      </c>
      <c r="F33" s="302" t="str">
        <f>IF([1]SANG!G52&lt;&gt;"",[1]SANG!G52,"")</f>
        <v/>
      </c>
      <c r="G33" s="302" t="str">
        <f>IF([1]SANG!G57&lt;&gt;"",[1]SANG!G57,"")</f>
        <v/>
      </c>
      <c r="H33" s="303" t="str">
        <f>IF([1]SANG!G62&lt;&gt;"",[1]SANG!G62,"")</f>
        <v/>
      </c>
      <c r="I33" s="304"/>
      <c r="J33" s="304"/>
      <c r="K33" s="486" t="s">
        <v>88</v>
      </c>
      <c r="L33" s="285">
        <v>1</v>
      </c>
      <c r="M33" s="301" t="s">
        <v>173</v>
      </c>
      <c r="N33" s="302" t="str">
        <f>IF([1]SANG!H42&lt;&gt;"",[1]SANG!H42,"")</f>
        <v/>
      </c>
      <c r="O33" s="302" t="str">
        <f>IF([1]SANG!H47&lt;&gt;"",[1]SANG!H47,"")</f>
        <v/>
      </c>
      <c r="P33" s="302" t="str">
        <f>IF([1]SANG!H52&lt;&gt;"",[1]SANG!H52,"")</f>
        <v/>
      </c>
      <c r="Q33" s="302" t="str">
        <f>IF([1]SANG!H57&lt;&gt;"",[1]SANG!H57,"")</f>
        <v/>
      </c>
      <c r="R33" s="303" t="str">
        <f>IF([1]SANG!H62&lt;&gt;"",[1]SANG!H62,"")</f>
        <v>9/4</v>
      </c>
      <c r="S33" s="271"/>
    </row>
    <row r="34" spans="1:19" ht="16.5">
      <c r="A34" s="481"/>
      <c r="B34" s="287">
        <v>2</v>
      </c>
      <c r="C34" s="305" t="str">
        <f>IF([1]SANG!G38&lt;&gt;"",[1]SANG!G38,"")</f>
        <v/>
      </c>
      <c r="D34" s="306" t="str">
        <f>IF([1]SANG!G43&lt;&gt;"",[1]SANG!G43,"")</f>
        <v/>
      </c>
      <c r="E34" s="306" t="str">
        <f>IF([1]SANG!G48&lt;&gt;"",[1]SANG!G48,"")</f>
        <v/>
      </c>
      <c r="F34" s="306" t="str">
        <f>IF([1]SANG!G53&lt;&gt;"",[1]SANG!G53,"")</f>
        <v/>
      </c>
      <c r="G34" s="306" t="str">
        <f>IF([1]SANG!G58&lt;&gt;"",[1]SANG!G58,"")</f>
        <v/>
      </c>
      <c r="H34" s="319" t="str">
        <f>IF([1]SANG!G63&lt;&gt;"",[1]SANG!G63,"")</f>
        <v/>
      </c>
      <c r="I34" s="304"/>
      <c r="J34" s="304"/>
      <c r="K34" s="484"/>
      <c r="L34" s="291">
        <v>2</v>
      </c>
      <c r="M34" s="320" t="s">
        <v>247</v>
      </c>
      <c r="N34" s="306" t="str">
        <f>IF([1]SANG!H43&lt;&gt;"",[1]SANG!H43,"")</f>
        <v>9/1</v>
      </c>
      <c r="O34" s="306" t="str">
        <f>IF([1]SANG!H48&lt;&gt;"",[1]SANG!H48,"")</f>
        <v/>
      </c>
      <c r="P34" s="306" t="str">
        <f>IF([1]SANG!H53&lt;&gt;"",[1]SANG!H53,"")</f>
        <v/>
      </c>
      <c r="Q34" s="306" t="str">
        <f>IF([1]SANG!H58&lt;&gt;"",[1]SANG!H58,"")</f>
        <v/>
      </c>
      <c r="R34" s="307" t="str">
        <f>IF([1]SANG!H63&lt;&gt;"",[1]SANG!H63,"")</f>
        <v/>
      </c>
      <c r="S34" s="271"/>
    </row>
    <row r="35" spans="1:19" ht="16.5">
      <c r="A35" s="481"/>
      <c r="B35" s="287">
        <v>3</v>
      </c>
      <c r="C35" s="305" t="str">
        <f>IF([1]SANG!G39&lt;&gt;"",[1]SANG!G39,"")</f>
        <v/>
      </c>
      <c r="D35" s="306" t="str">
        <f>IF([1]SANG!G44&lt;&gt;"",[1]SANG!G44,"")</f>
        <v/>
      </c>
      <c r="E35" s="306" t="str">
        <f>IF([1]SANG!G49&lt;&gt;"",[1]SANG!G49,"")</f>
        <v/>
      </c>
      <c r="F35" s="306" t="str">
        <f>IF([1]SANG!G54&lt;&gt;"",[1]SANG!G54,"")</f>
        <v/>
      </c>
      <c r="G35" s="306" t="str">
        <f>IF([1]SANG!G59&lt;&gt;"",[1]SANG!G59,"")</f>
        <v/>
      </c>
      <c r="H35" s="319" t="str">
        <f>IF([1]SANG!G64&lt;&gt;"",[1]SANG!G64,"")</f>
        <v/>
      </c>
      <c r="I35" s="304"/>
      <c r="J35" s="304"/>
      <c r="K35" s="484"/>
      <c r="L35" s="291">
        <v>3</v>
      </c>
      <c r="M35" s="320" t="s">
        <v>245</v>
      </c>
      <c r="N35" s="306" t="str">
        <f>IF([1]SANG!H44&lt;&gt;"",[1]SANG!H44,"")</f>
        <v>9/3</v>
      </c>
      <c r="O35" s="306" t="str">
        <f>IF([1]SANG!H49&lt;&gt;"",[1]SANG!H49,"")</f>
        <v/>
      </c>
      <c r="P35" s="306" t="str">
        <f>IF([1]SANG!H54&lt;&gt;"",[1]SANG!H54,"")</f>
        <v/>
      </c>
      <c r="Q35" s="306" t="str">
        <f>IF([1]SANG!H59&lt;&gt;"",[1]SANG!H59,"")</f>
        <v/>
      </c>
      <c r="R35" s="321" t="s">
        <v>245</v>
      </c>
      <c r="S35" s="271"/>
    </row>
    <row r="36" spans="1:19" ht="16.5">
      <c r="A36" s="481"/>
      <c r="B36" s="287">
        <v>4</v>
      </c>
      <c r="C36" s="305" t="str">
        <f>IF([1]SANG!G40&lt;&gt;"",[1]SANG!G40,"")</f>
        <v/>
      </c>
      <c r="D36" s="306" t="str">
        <f>IF([1]SANG!G45&lt;&gt;"",[1]SANG!G45,"")</f>
        <v/>
      </c>
      <c r="E36" s="306" t="str">
        <f>IF([1]SANG!G50&lt;&gt;"",[1]SANG!G50,"")</f>
        <v/>
      </c>
      <c r="F36" s="306" t="str">
        <f>IF([1]SANG!G55&lt;&gt;"",[1]SANG!G55,"")</f>
        <v/>
      </c>
      <c r="G36" s="306" t="str">
        <f>IF([1]SANG!G60&lt;&gt;"",[1]SANG!G60,"")</f>
        <v/>
      </c>
      <c r="H36" s="319" t="str">
        <f>IF([1]SANG!G65&lt;&gt;"",[1]SANG!G65,"")</f>
        <v/>
      </c>
      <c r="I36" s="304"/>
      <c r="J36" s="304"/>
      <c r="K36" s="484"/>
      <c r="L36" s="291">
        <v>4</v>
      </c>
      <c r="M36" s="305" t="str">
        <f>IF([1]SANG!H40&lt;&gt;"",[1]SANG!H40,"")</f>
        <v>9/2</v>
      </c>
      <c r="N36" s="322" t="s">
        <v>245</v>
      </c>
      <c r="O36" s="306" t="str">
        <f>IF([1]SANG!H50&lt;&gt;"",[1]SANG!H50,"")</f>
        <v/>
      </c>
      <c r="P36" s="306" t="str">
        <f>IF([1]SANG!H55&lt;&gt;"",[1]SANG!H55,"")</f>
        <v/>
      </c>
      <c r="Q36" s="306" t="str">
        <f>IF([1]SANG!H60&lt;&gt;"",[1]SANG!H60,"")</f>
        <v/>
      </c>
      <c r="R36" s="321" t="s">
        <v>245</v>
      </c>
      <c r="S36" s="271"/>
    </row>
    <row r="37" spans="1:19" ht="17.25" thickBot="1">
      <c r="A37" s="482"/>
      <c r="B37" s="292">
        <v>5</v>
      </c>
      <c r="C37" s="308" t="str">
        <f>IF([1]SANG!G41&lt;&gt;"",[1]SANG!G41,"")</f>
        <v/>
      </c>
      <c r="D37" s="309" t="str">
        <f>IF([1]SANG!G46&lt;&gt;"",[1]SANG!G46,"")</f>
        <v/>
      </c>
      <c r="E37" s="309" t="str">
        <f>IF([1]SANG!G51&lt;&gt;"",[1]SANG!G51,"")</f>
        <v/>
      </c>
      <c r="F37" s="309" t="str">
        <f>IF([1]SANG!G56&lt;&gt;"",[1]SANG!G56,"")</f>
        <v/>
      </c>
      <c r="G37" s="309" t="str">
        <f>IF([1]SANG!G61&lt;&gt;"",[1]SANG!G61,"")</f>
        <v/>
      </c>
      <c r="H37" s="323" t="str">
        <f>IF([1]SANG!G66&lt;&gt;"",[1]SANG!G66,"")</f>
        <v/>
      </c>
      <c r="I37" s="304"/>
      <c r="J37" s="304"/>
      <c r="K37" s="485"/>
      <c r="L37" s="296">
        <v>5</v>
      </c>
      <c r="M37" s="308" t="str">
        <f>IF([1]SANG!H41&lt;&gt;"",[1]SANG!H41,"")</f>
        <v>9/3</v>
      </c>
      <c r="N37" s="309" t="str">
        <f>IF([1]SANG!H46&lt;&gt;"",[1]SANG!H46,"")</f>
        <v>9/4</v>
      </c>
      <c r="O37" s="309" t="str">
        <f>IF([1]SANG!H51&lt;&gt;"",[1]SANG!H51,"")</f>
        <v/>
      </c>
      <c r="P37" s="309" t="str">
        <f>IF([1]SANG!H56&lt;&gt;"",[1]SANG!H56,"")</f>
        <v/>
      </c>
      <c r="Q37" s="309" t="str">
        <f>IF([1]SANG!H61&lt;&gt;"",[1]SANG!H61,"")</f>
        <v/>
      </c>
      <c r="R37" s="310" t="s">
        <v>425</v>
      </c>
      <c r="S37" s="271"/>
    </row>
    <row r="38" spans="1:19" ht="16.5">
      <c r="A38" s="481" t="s">
        <v>89</v>
      </c>
      <c r="B38" s="279">
        <v>1</v>
      </c>
      <c r="C38" s="305" t="str">
        <f>IF([1]CHIEU!G38&lt;&gt;"",[1]CHIEU!G38,"")</f>
        <v/>
      </c>
      <c r="D38" s="306" t="str">
        <f>IF([1]CHIEU!G43&lt;&gt;"",[1]CHIEU!G43,"")</f>
        <v/>
      </c>
      <c r="E38" s="306" t="str">
        <f>IF([1]CHIEU!G48&lt;&gt;"",[1]CHIEU!G48,"")</f>
        <v/>
      </c>
      <c r="F38" s="306" t="str">
        <f>IF([1]CHIEU!G53&lt;&gt;"",[1]CHIEU!G53,"")</f>
        <v/>
      </c>
      <c r="G38" s="306" t="str">
        <f>IF([1]CHIEU!G58&lt;&gt;"",[1]CHIEU!G58,"")</f>
        <v/>
      </c>
      <c r="H38" s="307" t="str">
        <f>IF([1]CHIEU!G63&lt;&gt;"",[1]CHIEU!G63,"")</f>
        <v/>
      </c>
      <c r="I38" s="304"/>
      <c r="J38" s="304"/>
      <c r="K38" s="484" t="s">
        <v>89</v>
      </c>
      <c r="L38" s="285">
        <v>1</v>
      </c>
      <c r="M38" s="305" t="str">
        <f>IF([1]CHIEU!H38&lt;&gt;"",[1]CHIEU!H38,"")</f>
        <v/>
      </c>
      <c r="N38" s="306" t="str">
        <f>IF([1]CHIEU!H43&lt;&gt;"",[1]CHIEU!H43,"")</f>
        <v>8/3</v>
      </c>
      <c r="O38" s="306" t="str">
        <f>IF([1]CHIEU!H48&lt;&gt;"",[1]CHIEU!H48,"")</f>
        <v/>
      </c>
      <c r="P38" s="306" t="str">
        <f>IF([1]CHIEU!H53&lt;&gt;"",[1]CHIEU!H53,"")</f>
        <v/>
      </c>
      <c r="Q38" s="306" t="str">
        <f>IF([1]CHIEU!H58&lt;&gt;"",[1]CHIEU!H58,"")</f>
        <v/>
      </c>
      <c r="R38" s="307" t="str">
        <f>IF([1]CHIEU!H63&lt;&gt;"",[1]CHIEU!H63,"")</f>
        <v>8/1</v>
      </c>
      <c r="S38" s="271"/>
    </row>
    <row r="39" spans="1:19" ht="16.5">
      <c r="A39" s="481"/>
      <c r="B39" s="287">
        <v>2</v>
      </c>
      <c r="C39" s="305" t="str">
        <f>IF([1]CHIEU!G39&lt;&gt;"",[1]CHIEU!G39,"")</f>
        <v/>
      </c>
      <c r="D39" s="306" t="str">
        <f>IF([1]CHIEU!G44&lt;&gt;"",[1]CHIEU!G44,"")</f>
        <v/>
      </c>
      <c r="E39" s="306" t="str">
        <f>IF([1]CHIEU!G49&lt;&gt;"",[1]CHIEU!G49,"")</f>
        <v/>
      </c>
      <c r="F39" s="306" t="str">
        <f>IF([1]CHIEU!G54&lt;&gt;"",[1]CHIEU!G54,"")</f>
        <v/>
      </c>
      <c r="G39" s="306" t="str">
        <f>IF([1]CHIEU!G59&lt;&gt;"",[1]CHIEU!G59,"")</f>
        <v/>
      </c>
      <c r="H39" s="307" t="str">
        <f>IF([1]CHIEU!G64&lt;&gt;"",[1]CHIEU!G64,"")</f>
        <v/>
      </c>
      <c r="I39" s="304"/>
      <c r="J39" s="304"/>
      <c r="K39" s="484"/>
      <c r="L39" s="291">
        <v>2</v>
      </c>
      <c r="M39" s="305" t="str">
        <f>IF([1]CHIEU!H39&lt;&gt;"",[1]CHIEU!H39,"")</f>
        <v/>
      </c>
      <c r="N39" s="306" t="str">
        <f>IF([1]CHIEU!H44&lt;&gt;"",[1]CHIEU!H44,"")</f>
        <v>8/1</v>
      </c>
      <c r="O39" s="306" t="str">
        <f>IF([1]CHIEU!H49&lt;&gt;"",[1]CHIEU!H49,"")</f>
        <v/>
      </c>
      <c r="P39" s="306" t="str">
        <f>IF([1]CHIEU!H54&lt;&gt;"",[1]CHIEU!H54,"")</f>
        <v/>
      </c>
      <c r="Q39" s="306" t="str">
        <f>IF([1]CHIEU!H59&lt;&gt;"",[1]CHIEU!H59,"")</f>
        <v/>
      </c>
      <c r="R39" s="307" t="str">
        <f>IF([1]CHIEU!H64&lt;&gt;"",[1]CHIEU!H64,"")</f>
        <v>8/4</v>
      </c>
      <c r="S39" s="271"/>
    </row>
    <row r="40" spans="1:19" ht="16.5">
      <c r="A40" s="481"/>
      <c r="B40" s="287">
        <v>3</v>
      </c>
      <c r="C40" s="305" t="str">
        <f>IF([1]CHIEU!G40&lt;&gt;"",[1]CHIEU!G40,"")</f>
        <v/>
      </c>
      <c r="D40" s="306" t="str">
        <f>IF([1]CHIEU!G45&lt;&gt;"",[1]CHIEU!G45,"")</f>
        <v/>
      </c>
      <c r="E40" s="306" t="str">
        <f>IF([1]CHIEU!G50&lt;&gt;"",[1]CHIEU!G50,"")</f>
        <v/>
      </c>
      <c r="F40" s="306" t="str">
        <f>IF([1]CHIEU!G55&lt;&gt;"",[1]CHIEU!G55,"")</f>
        <v/>
      </c>
      <c r="G40" s="306" t="str">
        <f>IF([1]CHIEU!G60&lt;&gt;"",[1]CHIEU!G60,"")</f>
        <v/>
      </c>
      <c r="H40" s="307" t="str">
        <f>IF([1]CHIEU!G65&lt;&gt;"",[1]CHIEU!G65,"")</f>
        <v/>
      </c>
      <c r="I40" s="304"/>
      <c r="J40" s="304"/>
      <c r="K40" s="484"/>
      <c r="L40" s="291">
        <v>3</v>
      </c>
      <c r="M40" s="305" t="str">
        <f>IF([1]CHIEU!H40&lt;&gt;"",[1]CHIEU!H40,"")</f>
        <v/>
      </c>
      <c r="N40" s="306" t="str">
        <f>IF([1]CHIEU!H45&lt;&gt;"",[1]CHIEU!H45,"")</f>
        <v>8/4</v>
      </c>
      <c r="O40" s="306" t="str">
        <f>IF([1]CHIEU!H50&lt;&gt;"",[1]CHIEU!H50,"")</f>
        <v/>
      </c>
      <c r="P40" s="306" t="str">
        <f>IF([1]CHIEU!H55&lt;&gt;"",[1]CHIEU!H55,"")</f>
        <v/>
      </c>
      <c r="Q40" s="306" t="str">
        <f>IF([1]CHIEU!H60&lt;&gt;"",[1]CHIEU!H60,"")</f>
        <v/>
      </c>
      <c r="R40" s="307" t="str">
        <f>IF([1]CHIEU!H65&lt;&gt;"",[1]CHIEU!H65,"")</f>
        <v>8/3</v>
      </c>
      <c r="S40" s="271"/>
    </row>
    <row r="41" spans="1:19" ht="16.5">
      <c r="A41" s="481"/>
      <c r="B41" s="287">
        <v>4</v>
      </c>
      <c r="C41" s="305" t="str">
        <f>IF([1]CHIEU!G41&lt;&gt;"",[1]CHIEU!G41,"")</f>
        <v/>
      </c>
      <c r="D41" s="306" t="str">
        <f>IF([1]CHIEU!G46&lt;&gt;"",[1]CHIEU!G46,"")</f>
        <v/>
      </c>
      <c r="E41" s="306" t="str">
        <f>IF([1]CHIEU!G51&lt;&gt;"",[1]CHIEU!G51,"")</f>
        <v/>
      </c>
      <c r="F41" s="306" t="str">
        <f>IF([1]CHIEU!G56&lt;&gt;"",[1]CHIEU!G56,"")</f>
        <v/>
      </c>
      <c r="G41" s="306" t="str">
        <f>IF([1]CHIEU!G61&lt;&gt;"",[1]CHIEU!G61,"")</f>
        <v/>
      </c>
      <c r="H41" s="307" t="str">
        <f>IF([1]CHIEU!G66&lt;&gt;"",[1]CHIEU!G66,"")</f>
        <v/>
      </c>
      <c r="I41" s="304"/>
      <c r="J41" s="304"/>
      <c r="K41" s="484"/>
      <c r="L41" s="291">
        <v>4</v>
      </c>
      <c r="M41" s="305"/>
      <c r="N41" s="306" t="str">
        <f>IF([1]CHIEU!H46&lt;&gt;"",[1]CHIEU!H46,"")</f>
        <v>8/2</v>
      </c>
      <c r="O41" s="306" t="str">
        <f>IF([1]CHIEU!H51&lt;&gt;"",[1]CHIEU!H51,"")</f>
        <v/>
      </c>
      <c r="P41" s="306" t="str">
        <f>IF([1]CHIEU!H56&lt;&gt;"",[1]CHIEU!H56,"")</f>
        <v/>
      </c>
      <c r="Q41" s="306" t="str">
        <f>IF([1]CHIEU!H61&lt;&gt;"",[1]CHIEU!H61,"")</f>
        <v/>
      </c>
      <c r="R41" s="307" t="str">
        <f>IF([1]CHIEU!H66&lt;&gt;"",[1]CHIEU!H66,"")</f>
        <v>8/2</v>
      </c>
      <c r="S41" s="271"/>
    </row>
    <row r="42" spans="1:19" ht="17.25" thickBot="1">
      <c r="A42" s="482"/>
      <c r="B42" s="292">
        <v>5</v>
      </c>
      <c r="C42" s="308" t="str">
        <f>IF([1]CHIEU!G42&lt;&gt;"",[1]CHIEU!G42,"")</f>
        <v/>
      </c>
      <c r="D42" s="309" t="str">
        <f>IF([1]CHIEU!G47&lt;&gt;"",[1]CHIEU!G47,"")</f>
        <v/>
      </c>
      <c r="E42" s="309" t="str">
        <f>IF([1]CHIEU!G52&lt;&gt;"",[1]CHIEU!G52,"")</f>
        <v/>
      </c>
      <c r="F42" s="309" t="str">
        <f>IF([1]CHIEU!G57&lt;&gt;"",[1]CHIEU!G57,"")</f>
        <v/>
      </c>
      <c r="G42" s="309" t="str">
        <f>IF([1]CHIEU!G62&lt;&gt;"",[1]CHIEU!G62,"")</f>
        <v/>
      </c>
      <c r="H42" s="310" t="str">
        <f>IF([1]CHIEU!G67&lt;&gt;"",[1]CHIEU!G67,"")</f>
        <v/>
      </c>
      <c r="I42" s="304"/>
      <c r="J42" s="304"/>
      <c r="K42" s="485"/>
      <c r="L42" s="296">
        <v>5</v>
      </c>
      <c r="M42" s="308" t="str">
        <f>IF([1]CHIEU!H42&lt;&gt;"",[1]CHIEU!H42,"")</f>
        <v/>
      </c>
      <c r="N42" s="309" t="str">
        <f>IF([1]CHIEU!H47&lt;&gt;"",[1]CHIEU!H47,"")</f>
        <v/>
      </c>
      <c r="O42" s="309" t="str">
        <f>IF([1]CHIEU!H52&lt;&gt;"",[1]CHIEU!H52,"")</f>
        <v/>
      </c>
      <c r="P42" s="309" t="str">
        <f>IF([1]CHIEU!H57&lt;&gt;"",[1]CHIEU!H57,"")</f>
        <v/>
      </c>
      <c r="Q42" s="309" t="str">
        <f>IF([1]CHIEU!H62&lt;&gt;"",[1]CHIEU!H62,"")</f>
        <v/>
      </c>
      <c r="R42" s="310" t="str">
        <f>IF([1]CHIEU!H67&lt;&gt;"",[1]CHIEU!H67,"")</f>
        <v/>
      </c>
      <c r="S42" s="271"/>
    </row>
    <row r="43" spans="1:19">
      <c r="A43" s="271"/>
      <c r="B43" s="271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</row>
    <row r="44" spans="1:19">
      <c r="A44" s="271"/>
      <c r="B44" s="271"/>
      <c r="D44" s="271"/>
      <c r="E44" s="271"/>
      <c r="F44" s="271"/>
      <c r="G44" s="271"/>
      <c r="H44" s="271"/>
      <c r="I44" s="271"/>
      <c r="J44" s="271"/>
      <c r="K44" s="271"/>
      <c r="L44" s="271"/>
      <c r="N44" s="271"/>
      <c r="O44" s="271"/>
      <c r="P44" s="271"/>
      <c r="Q44" s="271"/>
      <c r="R44" s="271"/>
      <c r="S44" s="271"/>
    </row>
    <row r="45" spans="1:19" ht="17.25" thickBot="1">
      <c r="A45" s="271"/>
      <c r="B45" s="272" t="s">
        <v>167</v>
      </c>
      <c r="C45" s="324" t="s">
        <v>426</v>
      </c>
      <c r="D45" s="271" t="s">
        <v>179</v>
      </c>
      <c r="E45" s="272"/>
      <c r="F45" s="272"/>
      <c r="G45" s="274">
        <f>1</f>
        <v>1</v>
      </c>
      <c r="H45" s="274">
        <f>COUNTIF(C47:H56,"&lt;&gt; ")</f>
        <v>60</v>
      </c>
      <c r="I45" s="271"/>
      <c r="J45" s="271"/>
      <c r="K45" s="271"/>
      <c r="L45" s="272" t="s">
        <v>167</v>
      </c>
      <c r="M45" s="325" t="s">
        <v>42</v>
      </c>
      <c r="N45" s="271" t="s">
        <v>180</v>
      </c>
      <c r="O45" s="272"/>
      <c r="P45" s="272"/>
      <c r="Q45" s="274">
        <f>1</f>
        <v>1</v>
      </c>
      <c r="R45" s="274">
        <f>COUNTIF(M47:R56,"&lt;&gt; ")</f>
        <v>60</v>
      </c>
      <c r="S45" s="271"/>
    </row>
    <row r="46" spans="1:19" ht="17.25" thickBot="1">
      <c r="A46" s="276" t="s">
        <v>171</v>
      </c>
      <c r="B46" s="276" t="s">
        <v>172</v>
      </c>
      <c r="C46" s="277">
        <v>2</v>
      </c>
      <c r="D46" s="277">
        <v>3</v>
      </c>
      <c r="E46" s="277">
        <v>4</v>
      </c>
      <c r="F46" s="277">
        <v>5</v>
      </c>
      <c r="G46" s="277">
        <v>6</v>
      </c>
      <c r="H46" s="278">
        <v>7</v>
      </c>
      <c r="I46" s="271"/>
      <c r="J46" s="271"/>
      <c r="K46" s="276" t="s">
        <v>171</v>
      </c>
      <c r="L46" s="276" t="s">
        <v>172</v>
      </c>
      <c r="M46" s="277">
        <v>2</v>
      </c>
      <c r="N46" s="277">
        <v>3</v>
      </c>
      <c r="O46" s="277">
        <v>4</v>
      </c>
      <c r="P46" s="277">
        <v>5</v>
      </c>
      <c r="Q46" s="277">
        <v>6</v>
      </c>
      <c r="R46" s="278">
        <v>7</v>
      </c>
      <c r="S46" s="271"/>
    </row>
    <row r="47" spans="1:19" ht="18.75">
      <c r="A47" s="483" t="s">
        <v>88</v>
      </c>
      <c r="B47" s="279">
        <v>1</v>
      </c>
      <c r="C47" s="301"/>
      <c r="D47" s="302" t="str">
        <f>IF([1]SANG!I42&lt;&gt;"",[1]SANG!I42,"")</f>
        <v/>
      </c>
      <c r="E47" s="302" t="str">
        <f>IF([1]SANG!I47&lt;&gt;"",[1]SANG!I47,"")</f>
        <v/>
      </c>
      <c r="F47" s="302" t="str">
        <f>IF([1]SANG!I52&lt;&gt;"",[1]SANG!I52,"")</f>
        <v/>
      </c>
      <c r="G47" s="302" t="str">
        <f>IF([1]SANG!I57&lt;&gt;"",[1]SANG!I57,"")</f>
        <v/>
      </c>
      <c r="H47" s="303" t="str">
        <f>IF([1]SANG!I62&lt;&gt;"",[1]SANG!I62,"")</f>
        <v/>
      </c>
      <c r="I47" s="286">
        <f>60-COUNTIF(C47:H56,$H$1)</f>
        <v>8</v>
      </c>
      <c r="J47" s="271"/>
      <c r="K47" s="483" t="s">
        <v>88</v>
      </c>
      <c r="L47" s="279">
        <v>1</v>
      </c>
      <c r="M47" s="301"/>
      <c r="N47" s="302" t="str">
        <f>IF([1]SANG!J42&lt;&gt;"",[1]SANG!J42,"")</f>
        <v/>
      </c>
      <c r="O47" s="302" t="str">
        <f>IF([1]SANG!J47&lt;&gt;"",[1]SANG!J47,"")</f>
        <v>9/4</v>
      </c>
      <c r="P47" s="302" t="str">
        <f>IF([1]SANG!J52&lt;&gt;"",[1]SANG!J52,"")</f>
        <v/>
      </c>
      <c r="Q47" s="302" t="str">
        <f>IF([1]SANG!J57&lt;&gt;"",[1]SANG!J57,"")</f>
        <v/>
      </c>
      <c r="R47" s="303" t="str">
        <f>IF([1]SANG!J62&lt;&gt;"",[1]SANG!J62,"")</f>
        <v/>
      </c>
      <c r="S47" s="286">
        <f>60-COUNTIF(M47:R56,$H$1)</f>
        <v>18</v>
      </c>
    </row>
    <row r="48" spans="1:19" ht="16.5">
      <c r="A48" s="481"/>
      <c r="B48" s="287">
        <v>2</v>
      </c>
      <c r="C48" s="305" t="str">
        <f>IF([1]SANG!I38&lt;&gt;"",[1]SANG!I38,"")</f>
        <v/>
      </c>
      <c r="D48" s="306" t="str">
        <f>IF([1]SANG!I43&lt;&gt;"",[1]SANG!I43,"")</f>
        <v/>
      </c>
      <c r="E48" s="306" t="str">
        <f>IF([1]SANG!I48&lt;&gt;"",[1]SANG!I48,"")</f>
        <v/>
      </c>
      <c r="F48" s="306" t="str">
        <f>IF([1]SANG!I53&lt;&gt;"",[1]SANG!I53,"")</f>
        <v/>
      </c>
      <c r="G48" s="306" t="str">
        <f>IF([1]SANG!I58&lt;&gt;"",[1]SANG!I58,"")</f>
        <v/>
      </c>
      <c r="H48" s="307" t="str">
        <f>IF([1]SANG!I63&lt;&gt;"",[1]SANG!I63,"")</f>
        <v/>
      </c>
      <c r="I48" s="271"/>
      <c r="J48" s="271"/>
      <c r="K48" s="481"/>
      <c r="L48" s="287">
        <v>2</v>
      </c>
      <c r="M48" s="305" t="str">
        <f>IF([1]SANG!J38&lt;&gt;"",[1]SANG!J38,"")</f>
        <v>9/4</v>
      </c>
      <c r="N48" s="306" t="str">
        <f>IF([1]SANG!J43&lt;&gt;"",[1]SANG!J43,"")</f>
        <v/>
      </c>
      <c r="O48" s="306" t="str">
        <f>IF([1]SANG!J48&lt;&gt;"",[1]SANG!J48,"")</f>
        <v/>
      </c>
      <c r="P48" s="306" t="str">
        <f>IF([1]SANG!J53&lt;&gt;"",[1]SANG!J53,"")</f>
        <v/>
      </c>
      <c r="Q48" s="306" t="str">
        <f>IF([1]SANG!J58&lt;&gt;"",[1]SANG!J58,"")</f>
        <v/>
      </c>
      <c r="R48" s="307" t="str">
        <f>IF([1]SANG!J63&lt;&gt;"",[1]SANG!J63,"")</f>
        <v/>
      </c>
      <c r="S48" s="271"/>
    </row>
    <row r="49" spans="1:19" ht="16.5">
      <c r="A49" s="481"/>
      <c r="B49" s="287">
        <v>3</v>
      </c>
      <c r="C49" s="305" t="str">
        <f>IF([1]SANG!I39&lt;&gt;"",[1]SANG!I39,"")</f>
        <v/>
      </c>
      <c r="D49" s="306" t="str">
        <f>IF([1]SANG!I44&lt;&gt;"",[1]SANG!I44,"")</f>
        <v/>
      </c>
      <c r="E49" s="306" t="str">
        <f>IF([1]SANG!I49&lt;&gt;"",[1]SANG!I49,"")</f>
        <v/>
      </c>
      <c r="F49" s="306" t="str">
        <f>IF([1]SANG!I54&lt;&gt;"",[1]SANG!I54,"")</f>
        <v/>
      </c>
      <c r="G49" s="306" t="str">
        <f>IF([1]SANG!I59&lt;&gt;"",[1]SANG!I59,"")</f>
        <v/>
      </c>
      <c r="H49" s="307" t="str">
        <f>IF([1]SANG!I64&lt;&gt;"",[1]SANG!I64,"")</f>
        <v/>
      </c>
      <c r="I49" s="271"/>
      <c r="J49" s="271"/>
      <c r="K49" s="481"/>
      <c r="L49" s="287">
        <v>3</v>
      </c>
      <c r="M49" s="305" t="str">
        <f>IF([1]SANG!J39&lt;&gt;"",[1]SANG!J39,"")</f>
        <v>9/4</v>
      </c>
      <c r="N49" s="306" t="str">
        <f>IF([1]SANG!J44&lt;&gt;"",[1]SANG!J44,"")</f>
        <v/>
      </c>
      <c r="O49" s="306" t="str">
        <f>IF([1]SANG!J49&lt;&gt;"",[1]SANG!J49,"")</f>
        <v/>
      </c>
      <c r="P49" s="306" t="str">
        <f>IF([1]SANG!J54&lt;&gt;"",[1]SANG!J54,"")</f>
        <v>9/4</v>
      </c>
      <c r="Q49" s="306" t="str">
        <f>IF([1]SANG!J59&lt;&gt;"",[1]SANG!J59,"")</f>
        <v/>
      </c>
      <c r="R49" s="307" t="str">
        <f>IF([1]SANG!J64&lt;&gt;"",[1]SANG!J64,"")</f>
        <v/>
      </c>
      <c r="S49" s="271"/>
    </row>
    <row r="50" spans="1:19" ht="16.5">
      <c r="A50" s="481"/>
      <c r="B50" s="287">
        <v>4</v>
      </c>
      <c r="C50" s="305" t="str">
        <f>IF([1]SANG!I40&lt;&gt;"",[1]SANG!I40,"")</f>
        <v/>
      </c>
      <c r="D50" s="306" t="str">
        <f>IF([1]SANG!I45&lt;&gt;"",[1]SANG!I45,"")</f>
        <v/>
      </c>
      <c r="E50" s="306" t="str">
        <f>IF([1]SANG!I50&lt;&gt;"",[1]SANG!I50,"")</f>
        <v/>
      </c>
      <c r="F50" s="306" t="str">
        <f>IF([1]SANG!I55&lt;&gt;"",[1]SANG!I55,"")</f>
        <v/>
      </c>
      <c r="G50" s="306" t="str">
        <f>IF([1]SANG!I60&lt;&gt;"",[1]SANG!I60,"")</f>
        <v/>
      </c>
      <c r="H50" s="307" t="str">
        <f>IF([1]SANG!I65&lt;&gt;"",[1]SANG!I65,"")</f>
        <v/>
      </c>
      <c r="I50" s="271"/>
      <c r="J50" s="271"/>
      <c r="K50" s="481"/>
      <c r="L50" s="287">
        <v>4</v>
      </c>
      <c r="M50" s="305" t="str">
        <f>IF([1]SANG!J40&lt;&gt;"",[1]SANG!J40,"")</f>
        <v/>
      </c>
      <c r="N50" s="306" t="str">
        <f>IF([1]SANG!J45&lt;&gt;"",[1]SANG!J45,"")</f>
        <v/>
      </c>
      <c r="O50" s="306" t="str">
        <f>IF([1]SANG!J50&lt;&gt;"",[1]SANG!J50,"")</f>
        <v/>
      </c>
      <c r="P50" s="306" t="str">
        <f>IF([1]SANG!J55&lt;&gt;"",[1]SANG!J55,"")</f>
        <v>9/4</v>
      </c>
      <c r="Q50" s="306" t="str">
        <f>IF([1]SANG!J60&lt;&gt;"",[1]SANG!J60,"")</f>
        <v/>
      </c>
      <c r="R50" s="307" t="str">
        <f>IF([1]SANG!J65&lt;&gt;"",[1]SANG!J65,"")</f>
        <v/>
      </c>
      <c r="S50" s="271"/>
    </row>
    <row r="51" spans="1:19" ht="17.25" thickBot="1">
      <c r="A51" s="482"/>
      <c r="B51" s="292">
        <v>5</v>
      </c>
      <c r="C51" s="308" t="str">
        <f>IF([1]SANG!I41&lt;&gt;"",[1]SANG!I41,"")</f>
        <v/>
      </c>
      <c r="D51" s="309" t="str">
        <f>IF([1]SANG!I46&lt;&gt;"",[1]SANG!I46,"")</f>
        <v/>
      </c>
      <c r="E51" s="309" t="str">
        <f>IF([1]SANG!I51&lt;&gt;"",[1]SANG!I51,"")</f>
        <v/>
      </c>
      <c r="F51" s="309" t="str">
        <f>IF([1]SANG!I56&lt;&gt;"",[1]SANG!I56,"")</f>
        <v/>
      </c>
      <c r="G51" s="309" t="str">
        <f>IF([1]SANG!I61&lt;&gt;"",[1]SANG!I61,"")</f>
        <v/>
      </c>
      <c r="H51" s="310" t="str">
        <f>IF([1]SANG!I66&lt;&gt;"",[1]SANG!I66,"")</f>
        <v/>
      </c>
      <c r="I51" s="271"/>
      <c r="J51" s="271"/>
      <c r="K51" s="482"/>
      <c r="L51" s="292">
        <v>5</v>
      </c>
      <c r="M51" s="308" t="str">
        <f>IF([1]SANG!J41&lt;&gt;"",[1]SANG!J41,"")</f>
        <v/>
      </c>
      <c r="N51" s="309" t="str">
        <f>IF([1]SANG!J46&lt;&gt;"",[1]SANG!J46,"")</f>
        <v/>
      </c>
      <c r="O51" s="309" t="str">
        <f>IF([1]SANG!J51&lt;&gt;"",[1]SANG!J51,"")</f>
        <v/>
      </c>
      <c r="P51" s="309" t="str">
        <f>IF([1]SANG!J56&lt;&gt;"",[1]SANG!J56,"")</f>
        <v/>
      </c>
      <c r="Q51" s="309" t="str">
        <f>IF([1]SANG!J61&lt;&gt;"",[1]SANG!J61,"")</f>
        <v/>
      </c>
      <c r="R51" s="310" t="str">
        <f>IF([1]SANG!J66&lt;&gt;"",[1]SANG!J66,"")</f>
        <v/>
      </c>
      <c r="S51" s="271"/>
    </row>
    <row r="52" spans="1:19" ht="16.5">
      <c r="A52" s="481" t="s">
        <v>89</v>
      </c>
      <c r="B52" s="279">
        <v>1</v>
      </c>
      <c r="C52" s="305" t="str">
        <f>IF([1]CHIEU!I38&lt;&gt;"",[1]CHIEU!I38,"")</f>
        <v>6/4</v>
      </c>
      <c r="D52" s="306" t="str">
        <f>IF([1]CHIEU!I43&lt;&gt;"",[1]CHIEU!I43,"")</f>
        <v/>
      </c>
      <c r="E52" s="306" t="str">
        <f>IF([1]CHIEU!I48&lt;&gt;"",[1]CHIEU!I48,"")</f>
        <v>6/4</v>
      </c>
      <c r="F52" s="306" t="str">
        <f>IF([1]CHIEU!I53&lt;&gt;"",[1]CHIEU!I53,"")</f>
        <v/>
      </c>
      <c r="G52" s="306" t="str">
        <f>IF([1]CHIEU!I58&lt;&gt;"",[1]CHIEU!I58,"")</f>
        <v/>
      </c>
      <c r="H52" s="307" t="str">
        <f>IF([1]CHIEU!I63&lt;&gt;"",[1]CHIEU!I63,"")</f>
        <v/>
      </c>
      <c r="I52" s="271"/>
      <c r="J52" s="271"/>
      <c r="K52" s="481" t="s">
        <v>89</v>
      </c>
      <c r="L52" s="279">
        <v>1</v>
      </c>
      <c r="M52" s="305" t="str">
        <f>IF([1]CHIEU!J38&lt;&gt;"",[1]CHIEU!J38,"")</f>
        <v>6/2</v>
      </c>
      <c r="N52" s="306" t="str">
        <f>IF([1]CHIEU!J43&lt;&gt;"",[1]CHIEU!J43,"")</f>
        <v>6/4</v>
      </c>
      <c r="O52" s="297" t="str">
        <f>IF([1]CHIEU!J48&lt;&gt;"",[1]CHIEU!J48,"")</f>
        <v/>
      </c>
      <c r="P52" s="306" t="str">
        <f>IF([1]CHIEU!J53&lt;&gt;"",[1]CHIEU!J53,"")</f>
        <v>6/4</v>
      </c>
      <c r="Q52" s="306" t="str">
        <f>IF([1]CHIEU!J58&lt;&gt;"",[1]CHIEU!J58,"")</f>
        <v>6/3</v>
      </c>
      <c r="R52" s="307" t="str">
        <f>IF([1]CHIEU!J63&lt;&gt;"",[1]CHIEU!J63,"")</f>
        <v/>
      </c>
      <c r="S52" s="271"/>
    </row>
    <row r="53" spans="1:19" ht="16.5">
      <c r="A53" s="481"/>
      <c r="B53" s="287">
        <v>2</v>
      </c>
      <c r="C53" s="305" t="str">
        <f>IF([1]CHIEU!I39&lt;&gt;"",[1]CHIEU!I39,"")</f>
        <v>6/3</v>
      </c>
      <c r="D53" s="306" t="str">
        <f>IF([1]CHIEU!I44&lt;&gt;"",[1]CHIEU!I44,"")</f>
        <v/>
      </c>
      <c r="E53" s="306" t="str">
        <f>IF([1]CHIEU!I49&lt;&gt;"",[1]CHIEU!I49,"")</f>
        <v>6/2</v>
      </c>
      <c r="F53" s="306" t="str">
        <f>IF([1]CHIEU!I54&lt;&gt;"",[1]CHIEU!I54,"")</f>
        <v/>
      </c>
      <c r="G53" s="306" t="str">
        <f>IF([1]CHIEU!I59&lt;&gt;"",[1]CHIEU!I59,"")</f>
        <v/>
      </c>
      <c r="H53" s="307" t="str">
        <f>IF([1]CHIEU!I64&lt;&gt;"",[1]CHIEU!I64,"")</f>
        <v/>
      </c>
      <c r="I53" s="271"/>
      <c r="J53" s="271"/>
      <c r="K53" s="481"/>
      <c r="L53" s="287">
        <v>2</v>
      </c>
      <c r="M53" s="305" t="str">
        <f>IF([1]CHIEU!J39&lt;&gt;"",[1]CHIEU!J39,"")</f>
        <v>6/2</v>
      </c>
      <c r="N53" s="306" t="str">
        <f>IF([1]CHIEU!J44&lt;&gt;"",[1]CHIEU!J44,"")</f>
        <v/>
      </c>
      <c r="O53" s="297" t="str">
        <f>IF([1]CHIEU!J49&lt;&gt;"",[1]CHIEU!J49,"")</f>
        <v/>
      </c>
      <c r="P53" s="306" t="str">
        <f>IF([1]CHIEU!J54&lt;&gt;"",[1]CHIEU!J54,"")</f>
        <v>6/4</v>
      </c>
      <c r="Q53" s="306" t="str">
        <f>IF([1]CHIEU!J59&lt;&gt;"",[1]CHIEU!J59,"")</f>
        <v>6/4</v>
      </c>
      <c r="R53" s="307" t="str">
        <f>IF([1]CHIEU!J64&lt;&gt;"",[1]CHIEU!J64,"")</f>
        <v/>
      </c>
      <c r="S53" s="271"/>
    </row>
    <row r="54" spans="1:19" ht="16.5">
      <c r="A54" s="481"/>
      <c r="B54" s="287">
        <v>3</v>
      </c>
      <c r="C54" s="305" t="str">
        <f>IF([1]CHIEU!I40&lt;&gt;"",[1]CHIEU!I40,"")</f>
        <v>6/2</v>
      </c>
      <c r="D54" s="306" t="str">
        <f>IF([1]CHIEU!I45&lt;&gt;"",[1]CHIEU!I45,"")</f>
        <v/>
      </c>
      <c r="E54" s="306" t="str">
        <f>IF([1]CHIEU!I50&lt;&gt;"",[1]CHIEU!I50,"")</f>
        <v>6/1</v>
      </c>
      <c r="F54" s="306" t="str">
        <f>IF([1]CHIEU!I55&lt;&gt;"",[1]CHIEU!I55,"")</f>
        <v/>
      </c>
      <c r="G54" s="306" t="str">
        <f>IF([1]CHIEU!I60&lt;&gt;"",[1]CHIEU!I60,"")</f>
        <v/>
      </c>
      <c r="H54" s="307" t="str">
        <f>IF([1]CHIEU!I65&lt;&gt;"",[1]CHIEU!I65,"")</f>
        <v/>
      </c>
      <c r="I54" s="271"/>
      <c r="J54" s="271"/>
      <c r="K54" s="481"/>
      <c r="L54" s="287">
        <v>3</v>
      </c>
      <c r="M54" s="305" t="str">
        <f>IF([1]CHIEU!J40&lt;&gt;"",[1]CHIEU!J40,"")</f>
        <v>6/3</v>
      </c>
      <c r="N54" s="306" t="str">
        <f>IF([1]CHIEU!J45&lt;&gt;"",[1]CHIEU!J45,"")</f>
        <v>6/3</v>
      </c>
      <c r="O54" s="297" t="str">
        <f>IF([1]CHIEU!J50&lt;&gt;"",[1]CHIEU!J50,"")</f>
        <v/>
      </c>
      <c r="P54" s="306" t="str">
        <f>IF([1]CHIEU!J55&lt;&gt;"",[1]CHIEU!J55,"")</f>
        <v/>
      </c>
      <c r="Q54" s="306" t="str">
        <f>IF([1]CHIEU!J60&lt;&gt;"",[1]CHIEU!J60,"")</f>
        <v>9/4</v>
      </c>
      <c r="R54" s="307" t="str">
        <f>IF([1]CHIEU!J65&lt;&gt;"",[1]CHIEU!J65,"")</f>
        <v/>
      </c>
      <c r="S54" s="271"/>
    </row>
    <row r="55" spans="1:19" ht="16.5">
      <c r="A55" s="481"/>
      <c r="B55" s="287">
        <v>4</v>
      </c>
      <c r="C55" s="305" t="str">
        <f>IF([1]CHIEU!I41&lt;&gt;"",[1]CHIEU!I41,"")</f>
        <v>6/1</v>
      </c>
      <c r="D55" s="306" t="str">
        <f>IF([1]CHIEU!I46&lt;&gt;"",[1]CHIEU!I46,"")</f>
        <v/>
      </c>
      <c r="E55" s="306" t="str">
        <f>IF([1]CHIEU!I51&lt;&gt;"",[1]CHIEU!I51,"")</f>
        <v>6/3</v>
      </c>
      <c r="F55" s="306" t="str">
        <f>IF([1]CHIEU!I56&lt;&gt;"",[1]CHIEU!I56,"")</f>
        <v/>
      </c>
      <c r="G55" s="306" t="str">
        <f>IF([1]CHIEU!I61&lt;&gt;"",[1]CHIEU!I61,"")</f>
        <v/>
      </c>
      <c r="H55" s="307" t="str">
        <f>IF([1]CHIEU!I66&lt;&gt;"",[1]CHIEU!I66,"")</f>
        <v/>
      </c>
      <c r="I55" s="271"/>
      <c r="J55" s="271"/>
      <c r="K55" s="481"/>
      <c r="L55" s="287">
        <v>4</v>
      </c>
      <c r="M55" s="305" t="str">
        <f>IF([1]CHIEU!J41&lt;&gt;"",[1]CHIEU!J41,"")</f>
        <v>6/3</v>
      </c>
      <c r="N55" s="306" t="str">
        <f>IF([1]CHIEU!J46&lt;&gt;"",[1]CHIEU!J46,"")</f>
        <v>6/2</v>
      </c>
      <c r="O55" s="297" t="str">
        <f>IF([1]CHIEU!J51&lt;&gt;"",[1]CHIEU!J51,"")</f>
        <v/>
      </c>
      <c r="P55" s="306" t="str">
        <f>IF([1]CHIEU!J56&lt;&gt;"",[1]CHIEU!J56,"")</f>
        <v/>
      </c>
      <c r="Q55" s="306" t="str">
        <f>IF([1]CHIEU!J61&lt;&gt;"",[1]CHIEU!J61,"")</f>
        <v>6/2</v>
      </c>
      <c r="R55" s="307" t="str">
        <f>IF([1]CHIEU!J66&lt;&gt;"",[1]CHIEU!J66,"")</f>
        <v/>
      </c>
      <c r="S55" s="271"/>
    </row>
    <row r="56" spans="1:19" ht="17.25" thickBot="1">
      <c r="A56" s="482"/>
      <c r="B56" s="292">
        <v>5</v>
      </c>
      <c r="C56" s="308" t="str">
        <f>IF([1]CHIEU!I42&lt;&gt;"",[1]CHIEU!I42,"")</f>
        <v/>
      </c>
      <c r="D56" s="309" t="str">
        <f>IF([1]CHIEU!I47&lt;&gt;"",[1]CHIEU!I47,"")</f>
        <v/>
      </c>
      <c r="E56" s="309" t="str">
        <f>IF([1]CHIEU!I52&lt;&gt;"",[1]CHIEU!I52,"")</f>
        <v/>
      </c>
      <c r="F56" s="309" t="str">
        <f>IF([1]CHIEU!I57&lt;&gt;"",[1]CHIEU!I57,"")</f>
        <v/>
      </c>
      <c r="G56" s="309" t="str">
        <f>IF([1]CHIEU!I62&lt;&gt;"",[1]CHIEU!I62,"")</f>
        <v/>
      </c>
      <c r="H56" s="310" t="str">
        <f>IF([1]CHIEU!I67&lt;&gt;"",[1]CHIEU!I67,"")</f>
        <v/>
      </c>
      <c r="I56" s="271"/>
      <c r="J56" s="271"/>
      <c r="K56" s="482"/>
      <c r="L56" s="292">
        <v>5</v>
      </c>
      <c r="M56" s="308" t="str">
        <f>IF([1]CHIEU!J42&lt;&gt;"",[1]CHIEU!J42,"")</f>
        <v/>
      </c>
      <c r="N56" s="309" t="str">
        <f>IF([1]CHIEU!J47&lt;&gt;"",[1]CHIEU!J47,"")</f>
        <v/>
      </c>
      <c r="O56" s="298" t="str">
        <f>IF([1]CHIEU!J52&lt;&gt;"",[1]CHIEU!J52,"")</f>
        <v/>
      </c>
      <c r="P56" s="309" t="str">
        <f>IF([1]CHIEU!J57&lt;&gt;"",[1]CHIEU!J57,"")</f>
        <v/>
      </c>
      <c r="Q56" s="309" t="str">
        <f>IF([1]CHIEU!J62&lt;&gt;"",[1]CHIEU!J62,"")</f>
        <v/>
      </c>
      <c r="R56" s="310" t="str">
        <f>IF([1]CHIEU!J67&lt;&gt;"",[1]CHIEU!J67,"")</f>
        <v/>
      </c>
      <c r="S56" s="271"/>
    </row>
    <row r="57" spans="1:19">
      <c r="A57" s="271"/>
      <c r="B57" s="271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</row>
    <row r="58" spans="1:19">
      <c r="A58" s="271"/>
      <c r="B58" s="271"/>
      <c r="C58" s="271"/>
      <c r="D58" s="271"/>
      <c r="E58" s="271"/>
      <c r="F58" s="271"/>
      <c r="G58" s="271"/>
      <c r="H58" s="271"/>
      <c r="I58" s="271"/>
      <c r="J58" s="271"/>
      <c r="K58" s="271"/>
      <c r="N58" s="271"/>
      <c r="P58" s="271"/>
      <c r="Q58" s="271"/>
      <c r="R58" s="271"/>
      <c r="S58" s="271"/>
    </row>
    <row r="59" spans="1:19" ht="17.25" thickBot="1">
      <c r="A59" s="271"/>
      <c r="B59" s="272" t="s">
        <v>167</v>
      </c>
      <c r="C59" s="326" t="s">
        <v>181</v>
      </c>
      <c r="D59" s="271" t="s">
        <v>182</v>
      </c>
      <c r="E59" s="272"/>
      <c r="F59" s="272"/>
      <c r="G59" s="274">
        <f>1</f>
        <v>1</v>
      </c>
      <c r="H59" s="274">
        <f>COUNTIF(C61:H70,"&lt;&gt; ")</f>
        <v>60</v>
      </c>
      <c r="I59" s="271"/>
      <c r="J59" s="271"/>
      <c r="K59" s="271"/>
      <c r="L59" s="272" t="s">
        <v>167</v>
      </c>
      <c r="M59" s="327" t="s">
        <v>183</v>
      </c>
      <c r="N59" s="271" t="s">
        <v>184</v>
      </c>
      <c r="O59" s="272"/>
      <c r="P59" s="272"/>
      <c r="Q59" s="274">
        <f>1</f>
        <v>1</v>
      </c>
      <c r="R59" s="274">
        <f>COUNTIF(M61:R70,"&lt;&gt; ")</f>
        <v>60</v>
      </c>
      <c r="S59" s="271"/>
    </row>
    <row r="60" spans="1:19" ht="17.25" thickBot="1">
      <c r="A60" s="276" t="s">
        <v>171</v>
      </c>
      <c r="B60" s="276" t="s">
        <v>172</v>
      </c>
      <c r="C60" s="277">
        <v>2</v>
      </c>
      <c r="D60" s="277">
        <v>3</v>
      </c>
      <c r="E60" s="277">
        <v>4</v>
      </c>
      <c r="F60" s="277">
        <v>5</v>
      </c>
      <c r="G60" s="277">
        <v>6</v>
      </c>
      <c r="H60" s="278">
        <v>7</v>
      </c>
      <c r="I60" s="271"/>
      <c r="J60" s="271"/>
      <c r="K60" s="276" t="s">
        <v>171</v>
      </c>
      <c r="L60" s="276" t="s">
        <v>172</v>
      </c>
      <c r="M60" s="277">
        <v>2</v>
      </c>
      <c r="N60" s="277">
        <v>3</v>
      </c>
      <c r="O60" s="277">
        <v>4</v>
      </c>
      <c r="P60" s="277">
        <v>5</v>
      </c>
      <c r="Q60" s="277">
        <v>6</v>
      </c>
      <c r="R60" s="278">
        <v>7</v>
      </c>
      <c r="S60" s="271"/>
    </row>
    <row r="61" spans="1:19" ht="18.75">
      <c r="A61" s="483" t="s">
        <v>88</v>
      </c>
      <c r="B61" s="279">
        <v>1</v>
      </c>
      <c r="C61" s="301"/>
      <c r="D61" s="302" t="str">
        <f>IF([1]SANG!K42&lt;&gt;"",[1]SANG!K42,"")</f>
        <v/>
      </c>
      <c r="E61" s="302" t="str">
        <f>IF([1]SANG!K47&lt;&gt;"",[1]SANG!K47,"")</f>
        <v/>
      </c>
      <c r="F61" s="302" t="str">
        <f>IF([1]SANG!K52&lt;&gt;"",[1]SANG!K52,"")</f>
        <v/>
      </c>
      <c r="G61" s="328" t="str">
        <f>IF([1]SANG!K57&lt;&gt;"",[1]SANG!K57,"")</f>
        <v/>
      </c>
      <c r="H61" s="303" t="str">
        <f>IF([1]SANG!K62&lt;&gt;"",[1]SANG!K62,"")</f>
        <v/>
      </c>
      <c r="I61" s="286">
        <f>60-COUNTIF(C61:H70,$H$1)</f>
        <v>14</v>
      </c>
      <c r="J61" s="271"/>
      <c r="K61" s="483" t="s">
        <v>88</v>
      </c>
      <c r="L61" s="279">
        <v>1</v>
      </c>
      <c r="M61" s="301"/>
      <c r="N61" s="302" t="str">
        <f>IF([1]SANG!L42&lt;&gt;"",[1]SANG!L42,"")</f>
        <v/>
      </c>
      <c r="O61" s="302" t="str">
        <f>IF([1]SANG!L47&lt;&gt;"",[1]SANG!L47,"")</f>
        <v>7/3</v>
      </c>
      <c r="P61" s="302" t="str">
        <f>IF([1]SANG!L52&lt;&gt;"",[1]SANG!L52,"")</f>
        <v/>
      </c>
      <c r="Q61" s="302" t="str">
        <f>IF([1]SANG!L57&lt;&gt;"",[1]SANG!L57,"")</f>
        <v>7/1</v>
      </c>
      <c r="R61" s="303" t="str">
        <f>IF([1]SANG!L62&lt;&gt;"",[1]SANG!L62,"")</f>
        <v/>
      </c>
      <c r="S61" s="286">
        <f>60-COUNTIF(M61:R70,$H$1)</f>
        <v>12</v>
      </c>
    </row>
    <row r="62" spans="1:19" ht="16.5">
      <c r="A62" s="481"/>
      <c r="B62" s="287">
        <v>2</v>
      </c>
      <c r="C62" s="305" t="str">
        <f>IF([1]SANG!K38&lt;&gt;"",[1]SANG!K38,"")</f>
        <v/>
      </c>
      <c r="D62" s="306" t="str">
        <f>IF([1]SANG!K43&lt;&gt;"",[1]SANG!K43,"")</f>
        <v/>
      </c>
      <c r="E62" s="306" t="str">
        <f>IF([1]SANG!K48&lt;&gt;"",[1]SANG!K48,"")</f>
        <v/>
      </c>
      <c r="F62" s="306" t="str">
        <f>IF([1]SANG!K53&lt;&gt;"",[1]SANG!K53,"")</f>
        <v/>
      </c>
      <c r="G62" s="329" t="str">
        <f>IF([1]SANG!K58&lt;&gt;"",[1]SANG!K58,"")</f>
        <v>8/3</v>
      </c>
      <c r="H62" s="307" t="str">
        <f>IF([1]SANG!K63&lt;&gt;"",[1]SANG!K63,"")</f>
        <v/>
      </c>
      <c r="I62" s="271"/>
      <c r="J62" s="271"/>
      <c r="K62" s="481"/>
      <c r="L62" s="287">
        <v>2</v>
      </c>
      <c r="M62" s="305" t="str">
        <f>IF([1]SANG!L38&lt;&gt;"",[1]SANG!L38,"")</f>
        <v/>
      </c>
      <c r="N62" s="306" t="str">
        <f>IF([1]SANG!L43&lt;&gt;"",[1]SANG!L43,"")</f>
        <v/>
      </c>
      <c r="O62" s="306" t="str">
        <f>IF([1]SANG!L48&lt;&gt;"",[1]SANG!L48,"")</f>
        <v>7/3</v>
      </c>
      <c r="P62" s="306" t="str">
        <f>IF([1]SANG!L53&lt;&gt;"",[1]SANG!L53,"")</f>
        <v/>
      </c>
      <c r="Q62" s="306" t="str">
        <f>IF([1]SANG!L58&lt;&gt;"",[1]SANG!L58,"")</f>
        <v>7/3</v>
      </c>
      <c r="R62" s="307" t="str">
        <f>IF([1]SANG!L63&lt;&gt;"",[1]SANG!L63,"")</f>
        <v/>
      </c>
      <c r="S62" s="271"/>
    </row>
    <row r="63" spans="1:19" ht="16.5">
      <c r="A63" s="481"/>
      <c r="B63" s="287">
        <v>3</v>
      </c>
      <c r="C63" s="305" t="str">
        <f>IF([1]SANG!K39&lt;&gt;"",[1]SANG!K39,"")</f>
        <v/>
      </c>
      <c r="D63" s="306" t="str">
        <f>IF([1]SANG!K44&lt;&gt;"",[1]SANG!K44,"")</f>
        <v/>
      </c>
      <c r="E63" s="306" t="str">
        <f>IF([1]SANG!K49&lt;&gt;"",[1]SANG!K49,"")</f>
        <v/>
      </c>
      <c r="F63" s="306" t="str">
        <f>IF([1]SANG!K54&lt;&gt;"",[1]SANG!K54,"")</f>
        <v/>
      </c>
      <c r="G63" s="329" t="str">
        <f>IF([1]SANG!K59&lt;&gt;"",[1]SANG!K59,"")</f>
        <v>8/4</v>
      </c>
      <c r="H63" s="307" t="str">
        <f>IF([1]SANG!K64&lt;&gt;"",[1]SANG!K64,"")</f>
        <v/>
      </c>
      <c r="I63" s="271"/>
      <c r="J63" s="271"/>
      <c r="K63" s="481"/>
      <c r="L63" s="287">
        <v>3</v>
      </c>
      <c r="M63" s="305" t="str">
        <f>IF([1]SANG!L39&lt;&gt;"",[1]SANG!L39,"")</f>
        <v/>
      </c>
      <c r="N63" s="306" t="str">
        <f>IF([1]SANG!L44&lt;&gt;"",[1]SANG!L44,"")</f>
        <v/>
      </c>
      <c r="O63" s="306" t="str">
        <f>IF([1]SANG!L49&lt;&gt;"",[1]SANG!L49,"")</f>
        <v>7/1</v>
      </c>
      <c r="P63" s="306" t="str">
        <f>IF([1]SANG!L54&lt;&gt;"",[1]SANG!L54,"")</f>
        <v>7/2</v>
      </c>
      <c r="Q63" s="306" t="str">
        <f>IF([1]SANG!L59&lt;&gt;"",[1]SANG!L59,"")</f>
        <v>7/3</v>
      </c>
      <c r="R63" s="307" t="str">
        <f>IF([1]SANG!L64&lt;&gt;"",[1]SANG!L64,"")</f>
        <v/>
      </c>
      <c r="S63" s="271"/>
    </row>
    <row r="64" spans="1:19" ht="16.5">
      <c r="A64" s="481"/>
      <c r="B64" s="287">
        <v>4</v>
      </c>
      <c r="C64" s="305" t="str">
        <f>IF([1]SANG!K40&lt;&gt;"",[1]SANG!K40,"")</f>
        <v/>
      </c>
      <c r="D64" s="306" t="str">
        <f>IF([1]SANG!K45&lt;&gt;"",[1]SANG!K45,"")</f>
        <v/>
      </c>
      <c r="E64" s="306" t="str">
        <f>IF([1]SANG!K50&lt;&gt;"",[1]SANG!K50,"")</f>
        <v/>
      </c>
      <c r="F64" s="306" t="str">
        <f>IF([1]SANG!K55&lt;&gt;"",[1]SANG!K55,"")</f>
        <v/>
      </c>
      <c r="G64" s="306" t="str">
        <f>IF([1]SANG!K60&lt;&gt;"",[1]SANG!K60,"")</f>
        <v/>
      </c>
      <c r="H64" s="307" t="str">
        <f>IF([1]SANG!K65&lt;&gt;"",[1]SANG!K65,"")</f>
        <v/>
      </c>
      <c r="I64" s="271"/>
      <c r="J64" s="271"/>
      <c r="K64" s="481"/>
      <c r="L64" s="287">
        <v>4</v>
      </c>
      <c r="M64" s="305" t="str">
        <f>IF([1]SANG!L40&lt;&gt;"",[1]SANG!L40,"")</f>
        <v/>
      </c>
      <c r="N64" s="306" t="str">
        <f>IF([1]SANG!L45&lt;&gt;"",[1]SANG!L45,"")</f>
        <v>7/2</v>
      </c>
      <c r="O64" s="306" t="str">
        <f>IF([1]SANG!L50&lt;&gt;"",[1]SANG!L50,"")</f>
        <v>7/1</v>
      </c>
      <c r="P64" s="306" t="str">
        <f>IF([1]SANG!L55&lt;&gt;"",[1]SANG!L55,"")</f>
        <v>7/1</v>
      </c>
      <c r="Q64" s="306" t="str">
        <f>IF([1]SANG!L60&lt;&gt;"",[1]SANG!L60,"")</f>
        <v>7/2</v>
      </c>
      <c r="R64" s="307" t="str">
        <f>IF([1]SANG!L65&lt;&gt;"",[1]SANG!L65,"")</f>
        <v/>
      </c>
      <c r="S64" s="271"/>
    </row>
    <row r="65" spans="1:19" ht="17.25" thickBot="1">
      <c r="A65" s="482"/>
      <c r="B65" s="292">
        <v>5</v>
      </c>
      <c r="C65" s="308" t="str">
        <f>IF([1]SANG!K41&lt;&gt;"",[1]SANG!K41,"")</f>
        <v/>
      </c>
      <c r="D65" s="309" t="str">
        <f>IF([1]SANG!K46&lt;&gt;"",[1]SANG!K46,"")</f>
        <v/>
      </c>
      <c r="E65" s="309" t="str">
        <f>IF([1]SANG!K51&lt;&gt;"",[1]SANG!K51,"")</f>
        <v/>
      </c>
      <c r="F65" s="309" t="str">
        <f>IF([1]SANG!K56&lt;&gt;"",[1]SANG!K56,"")</f>
        <v/>
      </c>
      <c r="G65" s="309" t="str">
        <f>IF([1]SANG!K61&lt;&gt;"",[1]SANG!K61,"")</f>
        <v/>
      </c>
      <c r="H65" s="310" t="str">
        <f>IF([1]SANG!K66&lt;&gt;"",[1]SANG!K66,"")</f>
        <v/>
      </c>
      <c r="I65" s="271"/>
      <c r="J65" s="271"/>
      <c r="K65" s="482"/>
      <c r="L65" s="292">
        <v>5</v>
      </c>
      <c r="M65" s="308" t="str">
        <f>IF([1]SANG!L41&lt;&gt;"",[1]SANG!L41,"")</f>
        <v/>
      </c>
      <c r="N65" s="309" t="str">
        <f>IF([1]SANG!L46&lt;&gt;"",[1]SANG!L46,"")</f>
        <v>7/2</v>
      </c>
      <c r="O65" s="309" t="str">
        <f>IF([1]SANG!L51&lt;&gt;"",[1]SANG!L51,"")</f>
        <v/>
      </c>
      <c r="P65" s="309" t="str">
        <f>IF([1]SANG!L56&lt;&gt;"",[1]SANG!L56,"")</f>
        <v/>
      </c>
      <c r="Q65" s="309" t="str">
        <f>IF([1]SANG!L61&lt;&gt;"",[1]SANG!L61,"")</f>
        <v/>
      </c>
      <c r="R65" s="310" t="str">
        <f>IF([1]SANG!L66&lt;&gt;"",[1]SANG!L66,"")</f>
        <v/>
      </c>
      <c r="S65" s="271"/>
    </row>
    <row r="66" spans="1:19" ht="16.5">
      <c r="A66" s="481" t="s">
        <v>89</v>
      </c>
      <c r="B66" s="279">
        <v>1</v>
      </c>
      <c r="C66" s="305" t="str">
        <f>IF([1]CHIEU!K38&lt;&gt;"",[1]CHIEU!K38,"")</f>
        <v/>
      </c>
      <c r="D66" s="306" t="str">
        <f>IF([1]CHIEU!K43&lt;&gt;"",[1]CHIEU!K43,"")</f>
        <v/>
      </c>
      <c r="E66" s="306" t="str">
        <f>IF([1]CHIEU!K48&lt;&gt;"",[1]CHIEU!K48,"")</f>
        <v>8/3</v>
      </c>
      <c r="F66" s="306" t="str">
        <f>IF([1]CHIEU!K53&lt;&gt;"",[1]CHIEU!K53,"")</f>
        <v/>
      </c>
      <c r="G66" s="306" t="str">
        <f>IF([1]CHIEU!K58&lt;&gt;"",[1]CHIEU!K58,"")</f>
        <v/>
      </c>
      <c r="H66" s="307" t="str">
        <f>IF([1]CHIEU!K63&lt;&gt;"",[1]CHIEU!K63,"")</f>
        <v>8/4</v>
      </c>
      <c r="I66" s="271"/>
      <c r="J66" s="271"/>
      <c r="K66" s="481" t="s">
        <v>89</v>
      </c>
      <c r="L66" s="279">
        <v>1</v>
      </c>
      <c r="M66" s="305" t="str">
        <f>IF([1]CHIEU!L38&lt;&gt;"",[1]CHIEU!L38,"")</f>
        <v/>
      </c>
      <c r="N66" s="306" t="str">
        <f>IF([1]CHIEU!L43&lt;&gt;"",[1]CHIEU!L43,"")</f>
        <v/>
      </c>
      <c r="O66" s="297" t="str">
        <f>IF([1]CHIEU!L48&lt;&gt;"",[1]CHIEU!L48,"")</f>
        <v/>
      </c>
      <c r="P66" s="306" t="str">
        <f>IF([1]CHIEU!L53&lt;&gt;"",[1]CHIEU!L53,"")</f>
        <v/>
      </c>
      <c r="Q66" s="306" t="str">
        <f>IF([1]CHIEU!L58&lt;&gt;"",[1]CHIEU!L58,"")</f>
        <v/>
      </c>
      <c r="R66" s="307" t="str">
        <f>IF([1]CHIEU!L63&lt;&gt;"",[1]CHIEU!L63,"")</f>
        <v/>
      </c>
      <c r="S66" s="271"/>
    </row>
    <row r="67" spans="1:19" ht="16.5">
      <c r="A67" s="481"/>
      <c r="B67" s="287">
        <v>2</v>
      </c>
      <c r="C67" s="305" t="str">
        <f>IF([1]CHIEU!K39&lt;&gt;"",[1]CHIEU!K39,"")</f>
        <v>8/3</v>
      </c>
      <c r="D67" s="306" t="str">
        <f>IF([1]CHIEU!K44&lt;&gt;"",[1]CHIEU!K44,"")</f>
        <v>8/4</v>
      </c>
      <c r="E67" s="306" t="str">
        <f>IF([1]CHIEU!K49&lt;&gt;"",[1]CHIEU!K49,"")</f>
        <v>8/4</v>
      </c>
      <c r="F67" s="306" t="str">
        <f>IF([1]CHIEU!K54&lt;&gt;"",[1]CHIEU!K54,"")</f>
        <v/>
      </c>
      <c r="G67" s="306" t="str">
        <f>IF([1]CHIEU!K59&lt;&gt;"",[1]CHIEU!K59,"")</f>
        <v/>
      </c>
      <c r="H67" s="307" t="str">
        <f>IF([1]CHIEU!K64&lt;&gt;"",[1]CHIEU!K64,"")</f>
        <v/>
      </c>
      <c r="I67" s="271"/>
      <c r="J67" s="271"/>
      <c r="K67" s="481"/>
      <c r="L67" s="287">
        <v>2</v>
      </c>
      <c r="M67" s="305" t="str">
        <f>IF([1]CHIEU!L39&lt;&gt;"",[1]CHIEU!L39,"")</f>
        <v/>
      </c>
      <c r="N67" s="306" t="str">
        <f>IF([1]CHIEU!L44&lt;&gt;"",[1]CHIEU!L44,"")</f>
        <v/>
      </c>
      <c r="O67" s="297" t="str">
        <f>IF([1]CHIEU!L49&lt;&gt;"",[1]CHIEU!L49,"")</f>
        <v/>
      </c>
      <c r="P67" s="306" t="str">
        <f>IF([1]CHIEU!L54&lt;&gt;"",[1]CHIEU!L54,"")</f>
        <v/>
      </c>
      <c r="Q67" s="306" t="str">
        <f>IF([1]CHIEU!L59&lt;&gt;"",[1]CHIEU!L59,"")</f>
        <v/>
      </c>
      <c r="R67" s="307" t="str">
        <f>IF([1]CHIEU!L64&lt;&gt;"",[1]CHIEU!L64,"")</f>
        <v/>
      </c>
      <c r="S67" s="271"/>
    </row>
    <row r="68" spans="1:19" ht="16.5">
      <c r="A68" s="481"/>
      <c r="B68" s="287">
        <v>3</v>
      </c>
      <c r="C68" s="305" t="str">
        <f>IF([1]CHIEU!K40&lt;&gt;"",[1]CHIEU!K40,"")</f>
        <v>8/3</v>
      </c>
      <c r="D68" s="306" t="str">
        <f>IF([1]CHIEU!K45&lt;&gt;"",[1]CHIEU!K45,"")</f>
        <v>6/1</v>
      </c>
      <c r="E68" s="306" t="str">
        <f>IF([1]CHIEU!K50&lt;&gt;"",[1]CHIEU!K50,"")</f>
        <v>8/4</v>
      </c>
      <c r="F68" s="306" t="str">
        <f>IF([1]CHIEU!K55&lt;&gt;"",[1]CHIEU!K55,"")</f>
        <v/>
      </c>
      <c r="G68" s="306" t="str">
        <f>IF([1]CHIEU!K60&lt;&gt;"",[1]CHIEU!K60,"")</f>
        <v/>
      </c>
      <c r="H68" s="307" t="str">
        <f>IF([1]CHIEU!K65&lt;&gt;"",[1]CHIEU!K65,"")</f>
        <v>6/1</v>
      </c>
      <c r="I68" s="271"/>
      <c r="J68" s="271"/>
      <c r="K68" s="481"/>
      <c r="L68" s="287">
        <v>3</v>
      </c>
      <c r="M68" s="305" t="str">
        <f>IF([1]CHIEU!L40&lt;&gt;"",[1]CHIEU!L40,"")</f>
        <v/>
      </c>
      <c r="N68" s="306" t="str">
        <f>IF([1]CHIEU!L45&lt;&gt;"",[1]CHIEU!L45,"")</f>
        <v/>
      </c>
      <c r="O68" s="297" t="str">
        <f>IF([1]CHIEU!L50&lt;&gt;"",[1]CHIEU!L50,"")</f>
        <v/>
      </c>
      <c r="P68" s="306" t="str">
        <f>IF([1]CHIEU!L55&lt;&gt;"",[1]CHIEU!L55,"")</f>
        <v/>
      </c>
      <c r="Q68" s="306" t="str">
        <f>IF([1]CHIEU!L60&lt;&gt;"",[1]CHIEU!L60,"")</f>
        <v/>
      </c>
      <c r="R68" s="307" t="str">
        <f>IF([1]CHIEU!L65&lt;&gt;"",[1]CHIEU!L65,"")</f>
        <v/>
      </c>
      <c r="S68" s="271"/>
    </row>
    <row r="69" spans="1:19" ht="16.5">
      <c r="A69" s="481"/>
      <c r="B69" s="287">
        <v>4</v>
      </c>
      <c r="C69" s="305" t="str">
        <f>IF([1]CHIEU!K41&lt;&gt;"",[1]CHIEU!K41,"")</f>
        <v/>
      </c>
      <c r="D69" s="306" t="str">
        <f>IF([1]CHIEU!K46&lt;&gt;"",[1]CHIEU!K46,"")</f>
        <v>8/3</v>
      </c>
      <c r="E69" s="306" t="str">
        <f>IF([1]CHIEU!K51&lt;&gt;"",[1]CHIEU!K51,"")</f>
        <v>6/1</v>
      </c>
      <c r="F69" s="306" t="str">
        <f>IF([1]CHIEU!K56&lt;&gt;"",[1]CHIEU!K56,"")</f>
        <v/>
      </c>
      <c r="G69" s="306" t="str">
        <f>IF([1]CHIEU!K61&lt;&gt;"",[1]CHIEU!K61,"")</f>
        <v/>
      </c>
      <c r="H69" s="307" t="str">
        <f>IF([1]CHIEU!K66&lt;&gt;"",[1]CHIEU!K66,"")</f>
        <v>6/1</v>
      </c>
      <c r="I69" s="271"/>
      <c r="J69" s="271"/>
      <c r="K69" s="481"/>
      <c r="L69" s="287">
        <v>4</v>
      </c>
      <c r="M69" s="305" t="str">
        <f>IF([1]CHIEU!L41&lt;&gt;"",[1]CHIEU!L41,"")</f>
        <v/>
      </c>
      <c r="N69" s="306" t="str">
        <f>IF([1]CHIEU!L46&lt;&gt;"",[1]CHIEU!L46,"")</f>
        <v/>
      </c>
      <c r="O69" s="297" t="str">
        <f>IF([1]CHIEU!L51&lt;&gt;"",[1]CHIEU!L51,"")</f>
        <v/>
      </c>
      <c r="P69" s="306" t="str">
        <f>IF([1]CHIEU!L56&lt;&gt;"",[1]CHIEU!L56,"")</f>
        <v/>
      </c>
      <c r="Q69" s="306" t="str">
        <f>IF([1]CHIEU!L61&lt;&gt;"",[1]CHIEU!L61,"")</f>
        <v/>
      </c>
      <c r="R69" s="307" t="str">
        <f>IF([1]CHIEU!L66&lt;&gt;"",[1]CHIEU!L66,"")</f>
        <v/>
      </c>
      <c r="S69" s="271"/>
    </row>
    <row r="70" spans="1:19" ht="17.25" thickBot="1">
      <c r="A70" s="482"/>
      <c r="B70" s="292">
        <v>5</v>
      </c>
      <c r="C70" s="308" t="str">
        <f>IF([1]CHIEU!K42&lt;&gt;"",[1]CHIEU!K42,"")</f>
        <v/>
      </c>
      <c r="D70" s="309" t="str">
        <f>IF([1]CHIEU!K47&lt;&gt;"",[1]CHIEU!K47,"")</f>
        <v/>
      </c>
      <c r="E70" s="309" t="str">
        <f>IF([1]CHIEU!K52&lt;&gt;"",[1]CHIEU!K52,"")</f>
        <v/>
      </c>
      <c r="F70" s="309" t="str">
        <f>IF([1]CHIEU!K57&lt;&gt;"",[1]CHIEU!K57,"")</f>
        <v/>
      </c>
      <c r="G70" s="309" t="str">
        <f>IF([1]CHIEU!K62&lt;&gt;"",[1]CHIEU!K62,"")</f>
        <v/>
      </c>
      <c r="H70" s="310" t="str">
        <f>IF([1]CHIEU!K67&lt;&gt;"",[1]CHIEU!K67,"")</f>
        <v/>
      </c>
      <c r="I70" s="271"/>
      <c r="J70" s="271"/>
      <c r="K70" s="482"/>
      <c r="L70" s="292">
        <v>5</v>
      </c>
      <c r="M70" s="308" t="str">
        <f>IF([1]CHIEU!L42&lt;&gt;"",[1]CHIEU!L42,"")</f>
        <v/>
      </c>
      <c r="N70" s="309" t="str">
        <f>IF([1]CHIEU!L47&lt;&gt;"",[1]CHIEU!L47,"")</f>
        <v/>
      </c>
      <c r="O70" s="298" t="str">
        <f>IF([1]CHIEU!L52&lt;&gt;"",[1]CHIEU!L52,"")</f>
        <v/>
      </c>
      <c r="P70" s="309" t="str">
        <f>IF([1]CHIEU!L57&lt;&gt;"",[1]CHIEU!L57,"")</f>
        <v/>
      </c>
      <c r="Q70" s="309" t="str">
        <f>IF([1]CHIEU!L62&lt;&gt;"",[1]CHIEU!L62,"")</f>
        <v/>
      </c>
      <c r="R70" s="310" t="str">
        <f>IF([1]CHIEU!L67&lt;&gt;"",[1]CHIEU!L67,"")</f>
        <v/>
      </c>
      <c r="S70" s="271"/>
    </row>
    <row r="71" spans="1:19">
      <c r="A71" s="271"/>
      <c r="B71" s="271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</row>
    <row r="72" spans="1:19">
      <c r="A72" s="271"/>
      <c r="B72" s="271"/>
      <c r="D72" s="271"/>
      <c r="E72" s="271"/>
      <c r="F72" s="271"/>
      <c r="G72" s="271"/>
      <c r="H72" s="271"/>
      <c r="I72" s="271"/>
      <c r="J72" s="271"/>
      <c r="K72" s="271"/>
      <c r="L72" s="271"/>
      <c r="N72" s="271"/>
      <c r="O72" s="271"/>
      <c r="P72" s="271"/>
      <c r="Q72" s="271"/>
      <c r="R72" s="271"/>
      <c r="S72" s="271"/>
    </row>
    <row r="73" spans="1:19" ht="17.25" thickBot="1">
      <c r="A73" s="271"/>
      <c r="B73" s="272" t="s">
        <v>167</v>
      </c>
      <c r="C73" s="330" t="s">
        <v>331</v>
      </c>
      <c r="D73" s="271" t="s">
        <v>185</v>
      </c>
      <c r="E73" s="272"/>
      <c r="F73" s="272"/>
      <c r="G73" s="274">
        <f>1</f>
        <v>1</v>
      </c>
      <c r="H73" s="274">
        <f>COUNTIF(C75:H84,"&lt;&gt; ")</f>
        <v>60</v>
      </c>
      <c r="I73" s="271"/>
      <c r="J73" s="271"/>
      <c r="K73" s="271"/>
      <c r="L73" s="272" t="s">
        <v>167</v>
      </c>
      <c r="M73" s="331" t="s">
        <v>49</v>
      </c>
      <c r="N73" s="271" t="s">
        <v>186</v>
      </c>
      <c r="O73" s="272"/>
      <c r="P73" s="272"/>
      <c r="Q73" s="274">
        <f>1</f>
        <v>1</v>
      </c>
      <c r="R73" s="274">
        <f>COUNTIF(M75:R84,"&lt;&gt; ")</f>
        <v>60</v>
      </c>
      <c r="S73" s="271"/>
    </row>
    <row r="74" spans="1:19" ht="17.25" thickBot="1">
      <c r="A74" s="276" t="s">
        <v>171</v>
      </c>
      <c r="B74" s="276" t="s">
        <v>172</v>
      </c>
      <c r="C74" s="277">
        <v>2</v>
      </c>
      <c r="D74" s="277">
        <v>3</v>
      </c>
      <c r="E74" s="277">
        <v>4</v>
      </c>
      <c r="F74" s="277">
        <v>5</v>
      </c>
      <c r="G74" s="277">
        <v>6</v>
      </c>
      <c r="H74" s="278">
        <v>7</v>
      </c>
      <c r="I74" s="271"/>
      <c r="J74" s="271"/>
      <c r="K74" s="276" t="s">
        <v>171</v>
      </c>
      <c r="L74" s="276" t="s">
        <v>172</v>
      </c>
      <c r="M74" s="277">
        <v>2</v>
      </c>
      <c r="N74" s="277">
        <v>3</v>
      </c>
      <c r="O74" s="277">
        <v>4</v>
      </c>
      <c r="P74" s="277">
        <v>5</v>
      </c>
      <c r="Q74" s="277">
        <v>6</v>
      </c>
      <c r="R74" s="278">
        <v>7</v>
      </c>
      <c r="S74" s="271"/>
    </row>
    <row r="75" spans="1:19" ht="18.75">
      <c r="A75" s="483" t="s">
        <v>88</v>
      </c>
      <c r="B75" s="279">
        <v>1</v>
      </c>
      <c r="C75" s="280"/>
      <c r="D75" s="281" t="str">
        <f>IF([1]SANG!M42&lt;&gt;"",[1]SANG!M42,"")</f>
        <v/>
      </c>
      <c r="E75" s="281" t="str">
        <f>IF([1]SANG!M47&lt;&gt;"",[1]SANG!M47,"")</f>
        <v>7/4</v>
      </c>
      <c r="F75" s="281" t="str">
        <f>IF([1]SANG!M52&lt;&gt;"",[1]SANG!M52,"")</f>
        <v>9/3</v>
      </c>
      <c r="G75" s="281" t="str">
        <f>IF([1]SANG!M57&lt;&gt;"",[1]SANG!M57,"")</f>
        <v/>
      </c>
      <c r="H75" s="282" t="str">
        <f>IF([1]SANG!M62&lt;&gt;"",[1]SANG!M62,"")</f>
        <v>7/4</v>
      </c>
      <c r="I75" s="286">
        <f>60-COUNTIF(C75:H84,$H$1)</f>
        <v>15</v>
      </c>
      <c r="J75" s="271"/>
      <c r="K75" s="483" t="s">
        <v>88</v>
      </c>
      <c r="L75" s="279">
        <v>1</v>
      </c>
      <c r="M75" s="280"/>
      <c r="N75" s="281" t="str">
        <f>IF([1]SANG!N42&lt;&gt;"",[1]SANG!N42,"")</f>
        <v/>
      </c>
      <c r="O75" s="281" t="str">
        <f>IF([1]SANG!N47&lt;&gt;"",[1]SANG!N47,"")</f>
        <v/>
      </c>
      <c r="P75" s="281" t="str">
        <f>IF([1]SANG!N52&lt;&gt;"",[1]SANG!N52,"")</f>
        <v>9/2</v>
      </c>
      <c r="Q75" s="281" t="str">
        <f>IF([1]SANG!N57&lt;&gt;"",[1]SANG!N57,"")</f>
        <v>9/2</v>
      </c>
      <c r="R75" s="282" t="str">
        <f>IF([1]SANG!N62&lt;&gt;"",[1]SANG!N62,"")</f>
        <v/>
      </c>
      <c r="S75" s="286">
        <f>60-COUNTIF(M75:R84,$H$1)</f>
        <v>18</v>
      </c>
    </row>
    <row r="76" spans="1:19" ht="16.5">
      <c r="A76" s="481"/>
      <c r="B76" s="287">
        <v>2</v>
      </c>
      <c r="C76" s="288" t="str">
        <f>IF([1]SANG!M38&lt;&gt;"",[1]SANG!M38,"")</f>
        <v/>
      </c>
      <c r="D76" s="289" t="str">
        <f>IF([1]SANG!M43&lt;&gt;"",[1]SANG!M43,"")</f>
        <v/>
      </c>
      <c r="E76" s="289" t="str">
        <f>IF([1]SANG!M48&lt;&gt;"",[1]SANG!M48,"")</f>
        <v>7/4</v>
      </c>
      <c r="F76" s="289" t="str">
        <f>IF([1]SANG!M53&lt;&gt;"",[1]SANG!M53,"")</f>
        <v>9/3</v>
      </c>
      <c r="G76" s="289" t="str">
        <f>IF([1]SANG!M58&lt;&gt;"",[1]SANG!M58,"")</f>
        <v/>
      </c>
      <c r="H76" s="290" t="str">
        <f>IF([1]SANG!M63&lt;&gt;"",[1]SANG!M63,"")</f>
        <v>9/1</v>
      </c>
      <c r="I76" s="271"/>
      <c r="J76" s="271"/>
      <c r="K76" s="481"/>
      <c r="L76" s="287">
        <v>2</v>
      </c>
      <c r="M76" s="288" t="str">
        <f>IF([1]SANG!N38&lt;&gt;"",[1]SANG!N38,"")</f>
        <v/>
      </c>
      <c r="N76" s="289" t="str">
        <f>IF([1]SANG!N43&lt;&gt;"",[1]SANG!N43,"")</f>
        <v/>
      </c>
      <c r="O76" s="289" t="str">
        <f>IF([1]SANG!N48&lt;&gt;"",[1]SANG!N48,"")</f>
        <v/>
      </c>
      <c r="P76" s="289" t="str">
        <f>IF([1]SANG!N53&lt;&gt;"",[1]SANG!N53,"")</f>
        <v>8/1</v>
      </c>
      <c r="Q76" s="289" t="str">
        <f>IF([1]SANG!N58&lt;&gt;"",[1]SANG!N58,"")</f>
        <v>9/2</v>
      </c>
      <c r="R76" s="290" t="str">
        <f>IF([1]SANG!N63&lt;&gt;"",[1]SANG!N63,"")</f>
        <v/>
      </c>
      <c r="S76" s="271"/>
    </row>
    <row r="77" spans="1:19" ht="16.5">
      <c r="A77" s="481"/>
      <c r="B77" s="287">
        <v>3</v>
      </c>
      <c r="C77" s="288" t="str">
        <f>IF([1]SANG!M39&lt;&gt;"",[1]SANG!M39,"")</f>
        <v/>
      </c>
      <c r="D77" s="289" t="str">
        <f>IF([1]SANG!M44&lt;&gt;"",[1]SANG!M44,"")</f>
        <v/>
      </c>
      <c r="E77" s="289" t="str">
        <f>IF([1]SANG!M49&lt;&gt;"",[1]SANG!M49,"")</f>
        <v>9/1</v>
      </c>
      <c r="F77" s="289" t="str">
        <f>IF([1]SANG!M54&lt;&gt;"",[1]SANG!M54,"")</f>
        <v>9/1</v>
      </c>
      <c r="G77" s="289" t="str">
        <f>IF([1]SANG!M59&lt;&gt;"",[1]SANG!M59,"")</f>
        <v/>
      </c>
      <c r="H77" s="290" t="str">
        <f>IF([1]SANG!M64&lt;&gt;"",[1]SANG!M64,"")</f>
        <v>9/3</v>
      </c>
      <c r="I77" s="271"/>
      <c r="J77" s="271"/>
      <c r="K77" s="481"/>
      <c r="L77" s="287">
        <v>3</v>
      </c>
      <c r="M77" s="288" t="str">
        <f>IF([1]SANG!N39&lt;&gt;"",[1]SANG!N39,"")</f>
        <v/>
      </c>
      <c r="N77" s="289" t="str">
        <f>IF([1]SANG!N44&lt;&gt;"",[1]SANG!N44,"")</f>
        <v/>
      </c>
      <c r="O77" s="289" t="str">
        <f>IF([1]SANG!N49&lt;&gt;"",[1]SANG!N49,"")</f>
        <v/>
      </c>
      <c r="P77" s="289" t="str">
        <f>IF([1]SANG!N54&lt;&gt;"",[1]SANG!N54,"")</f>
        <v>8/2</v>
      </c>
      <c r="Q77" s="289" t="str">
        <f>IF([1]SANG!N59&lt;&gt;"",[1]SANG!N59,"")</f>
        <v/>
      </c>
      <c r="R77" s="290" t="str">
        <f>IF([1]SANG!N64&lt;&gt;"",[1]SANG!N64,"")</f>
        <v/>
      </c>
      <c r="S77" s="271"/>
    </row>
    <row r="78" spans="1:19" ht="16.5">
      <c r="A78" s="481"/>
      <c r="B78" s="287">
        <v>4</v>
      </c>
      <c r="C78" s="288"/>
      <c r="D78" s="289" t="str">
        <f>IF([1]SANG!M45&lt;&gt;"",[1]SANG!M45,"")</f>
        <v/>
      </c>
      <c r="E78" s="289" t="str">
        <f>IF([1]SANG!M50&lt;&gt;"",[1]SANG!M50,"")</f>
        <v>9/3</v>
      </c>
      <c r="F78" s="289" t="str">
        <f>IF([1]SANG!M55&lt;&gt;"",[1]SANG!M55,"")</f>
        <v>9/1</v>
      </c>
      <c r="G78" s="289" t="str">
        <f>IF([1]SANG!M60&lt;&gt;"",[1]SANG!M60,"")</f>
        <v/>
      </c>
      <c r="H78" s="290" t="str">
        <f>IF([1]SANG!M65&lt;&gt;"",[1]SANG!M65,"")</f>
        <v>9/3</v>
      </c>
      <c r="I78" s="271"/>
      <c r="J78" s="271"/>
      <c r="K78" s="481"/>
      <c r="L78" s="287">
        <v>4</v>
      </c>
      <c r="M78" s="288" t="str">
        <f>IF([1]SANG!N40&lt;&gt;"",[1]SANG!N40,"")</f>
        <v/>
      </c>
      <c r="N78" s="289" t="str">
        <f>IF([1]SANG!N45&lt;&gt;"",[1]SANG!N45,"")</f>
        <v>9/2</v>
      </c>
      <c r="O78" s="289" t="str">
        <f>IF([1]SANG!N50&lt;&gt;"",[1]SANG!N50,"")</f>
        <v/>
      </c>
      <c r="P78" s="289" t="str">
        <f>IF([1]SANG!N55&lt;&gt;"",[1]SANG!N55,"")</f>
        <v/>
      </c>
      <c r="Q78" s="289" t="str">
        <f>IF([1]SANG!N60&lt;&gt;"",[1]SANG!N60,"")</f>
        <v/>
      </c>
      <c r="R78" s="290" t="str">
        <f>IF([1]SANG!N65&lt;&gt;"",[1]SANG!N65,"")</f>
        <v/>
      </c>
      <c r="S78" s="271"/>
    </row>
    <row r="79" spans="1:19" ht="17.25" thickBot="1">
      <c r="A79" s="482"/>
      <c r="B79" s="292">
        <v>5</v>
      </c>
      <c r="C79" s="293" t="str">
        <f>IF([1]SANG!M41&lt;&gt;"",[1]SANG!M41,"")</f>
        <v>9/1</v>
      </c>
      <c r="D79" s="294" t="str">
        <f>IF([1]SANG!M46&lt;&gt;"",[1]SANG!M46,"")</f>
        <v/>
      </c>
      <c r="E79" s="294" t="str">
        <f>IF([1]SANG!M51&lt;&gt;"",[1]SANG!M51,"")</f>
        <v/>
      </c>
      <c r="F79" s="294" t="str">
        <f>IF([1]SANG!M56&lt;&gt;"",[1]SANG!M56,"")</f>
        <v/>
      </c>
      <c r="G79" s="294" t="str">
        <f>IF([1]SANG!M61&lt;&gt;"",[1]SANG!M61,"")</f>
        <v/>
      </c>
      <c r="H79" s="295"/>
      <c r="I79" s="271"/>
      <c r="J79" s="271"/>
      <c r="K79" s="482"/>
      <c r="L79" s="292">
        <v>5</v>
      </c>
      <c r="M79" s="293" t="str">
        <f>IF([1]SANG!N41&lt;&gt;"",[1]SANG!N41,"")</f>
        <v/>
      </c>
      <c r="N79" s="294" t="str">
        <f>IF([1]SANG!N46&lt;&gt;"",[1]SANG!N46,"")</f>
        <v>9/2</v>
      </c>
      <c r="O79" s="294" t="str">
        <f>IF([1]SANG!N51&lt;&gt;"",[1]SANG!N51,"")</f>
        <v/>
      </c>
      <c r="P79" s="294" t="str">
        <f>IF([1]SANG!N56&lt;&gt;"",[1]SANG!N56,"")</f>
        <v/>
      </c>
      <c r="Q79" s="294" t="str">
        <f>IF([1]SANG!N61&lt;&gt;"",[1]SANG!N61,"")</f>
        <v/>
      </c>
      <c r="R79" s="295" t="str">
        <f>IF([1]SANG!N66&lt;&gt;"",[1]SANG!N66,"")</f>
        <v/>
      </c>
      <c r="S79" s="271"/>
    </row>
    <row r="80" spans="1:19" ht="16.5">
      <c r="A80" s="481" t="s">
        <v>89</v>
      </c>
      <c r="B80" s="279">
        <v>1</v>
      </c>
      <c r="C80" s="288" t="str">
        <f>IF([1]CHIEU!M38&lt;&gt;"",[1]CHIEU!M38,"")</f>
        <v/>
      </c>
      <c r="D80" s="289" t="str">
        <f>IF([1]CHIEU!M43&lt;&gt;"",[1]CHIEU!M43,"")</f>
        <v/>
      </c>
      <c r="E80" s="289" t="str">
        <f>IF([1]CHIEU!M48&lt;&gt;"",[1]CHIEU!M48,"")</f>
        <v>9/1</v>
      </c>
      <c r="F80" s="289" t="str">
        <f>IF([1]CHIEU!M53&lt;&gt;"",[1]CHIEU!M53,"")</f>
        <v/>
      </c>
      <c r="G80" s="289" t="str">
        <f>IF([1]CHIEU!M58&lt;&gt;"",[1]CHIEU!M58,"")</f>
        <v>9/3</v>
      </c>
      <c r="H80" s="290" t="str">
        <f>IF([1]CHIEU!M63&lt;&gt;"",[1]CHIEU!M63,"")</f>
        <v/>
      </c>
      <c r="I80" s="271"/>
      <c r="J80" s="271"/>
      <c r="K80" s="481" t="s">
        <v>89</v>
      </c>
      <c r="L80" s="279">
        <v>1</v>
      </c>
      <c r="M80" s="288" t="str">
        <f>IF([1]CHIEU!N38&lt;&gt;"",[1]CHIEU!N38,"")</f>
        <v>8/2</v>
      </c>
      <c r="N80" s="289" t="str">
        <f>IF([1]CHIEU!N43&lt;&gt;"",[1]CHIEU!N43,"")</f>
        <v/>
      </c>
      <c r="O80" s="289" t="str">
        <f>IF([1]CHIEU!N48&lt;&gt;"",[1]CHIEU!N48,"")</f>
        <v>8/2</v>
      </c>
      <c r="P80" s="289" t="str">
        <f>IF([1]CHIEU!N53&lt;&gt;"",[1]CHIEU!N53,"")</f>
        <v/>
      </c>
      <c r="Q80" s="289" t="str">
        <f>IF([1]CHIEU!N58&lt;&gt;"",[1]CHIEU!N58,"")</f>
        <v/>
      </c>
      <c r="R80" s="290" t="str">
        <f>IF([1]CHIEU!N63&lt;&gt;"",[1]CHIEU!N63,"")</f>
        <v/>
      </c>
      <c r="S80" s="271"/>
    </row>
    <row r="81" spans="1:21" ht="16.5">
      <c r="A81" s="481"/>
      <c r="B81" s="287">
        <v>2</v>
      </c>
      <c r="C81" s="288" t="str">
        <f>IF([1]CHIEU!M39&lt;&gt;"",[1]CHIEU!M39,"")</f>
        <v/>
      </c>
      <c r="D81" s="289" t="str">
        <f>IF([1]CHIEU!M44&lt;&gt;"",[1]CHIEU!M44,"")</f>
        <v/>
      </c>
      <c r="E81" s="289" t="str">
        <f>IF([1]CHIEU!M49&lt;&gt;"",[1]CHIEU!M49,"")</f>
        <v/>
      </c>
      <c r="F81" s="289" t="str">
        <f>IF([1]CHIEU!M54&lt;&gt;"",[1]CHIEU!M54,"")</f>
        <v/>
      </c>
      <c r="G81" s="289" t="str">
        <f>IF([1]CHIEU!M59&lt;&gt;"",[1]CHIEU!M59,"")</f>
        <v/>
      </c>
      <c r="H81" s="290" t="str">
        <f>IF([1]CHIEU!M64&lt;&gt;"",[1]CHIEU!M64,"")</f>
        <v/>
      </c>
      <c r="I81" s="271"/>
      <c r="J81" s="271"/>
      <c r="K81" s="481"/>
      <c r="L81" s="287">
        <v>2</v>
      </c>
      <c r="M81" s="288" t="str">
        <f>IF([1]CHIEU!N39&lt;&gt;"",[1]CHIEU!N39,"")</f>
        <v>8/2</v>
      </c>
      <c r="N81" s="289" t="str">
        <f>IF([1]CHIEU!N44&lt;&gt;"",[1]CHIEU!N44,"")</f>
        <v/>
      </c>
      <c r="O81" s="289" t="str">
        <f>IF([1]CHIEU!N49&lt;&gt;"",[1]CHIEU!N49,"")</f>
        <v>8/2</v>
      </c>
      <c r="P81" s="289" t="str">
        <f>IF([1]CHIEU!N54&lt;&gt;"",[1]CHIEU!N54,"")</f>
        <v/>
      </c>
      <c r="Q81" s="289" t="str">
        <f>IF([1]CHIEU!N59&lt;&gt;"",[1]CHIEU!N59,"")</f>
        <v/>
      </c>
      <c r="R81" s="290" t="str">
        <f>IF([1]CHIEU!N64&lt;&gt;"",[1]CHIEU!N64,"")</f>
        <v/>
      </c>
      <c r="S81" s="271"/>
    </row>
    <row r="82" spans="1:21" ht="16.5">
      <c r="A82" s="481"/>
      <c r="B82" s="287">
        <v>3</v>
      </c>
      <c r="C82" s="288" t="str">
        <f>IF([1]CHIEU!M40&lt;&gt;"",[1]CHIEU!M40,"")</f>
        <v/>
      </c>
      <c r="D82" s="289" t="str">
        <f>IF([1]CHIEU!M45&lt;&gt;"",[1]CHIEU!M45,"")</f>
        <v/>
      </c>
      <c r="E82" s="289" t="str">
        <f>IF([1]CHIEU!M50&lt;&gt;"",[1]CHIEU!M50,"")</f>
        <v/>
      </c>
      <c r="F82" s="289" t="str">
        <f>IF([1]CHIEU!M55&lt;&gt;"",[1]CHIEU!M55,"")</f>
        <v/>
      </c>
      <c r="G82" s="289" t="str">
        <f>IF([1]CHIEU!M60&lt;&gt;"",[1]CHIEU!M60,"")</f>
        <v/>
      </c>
      <c r="H82" s="290" t="str">
        <f>IF([1]CHIEU!M65&lt;&gt;"",[1]CHIEU!M65,"")</f>
        <v/>
      </c>
      <c r="I82" s="271"/>
      <c r="J82" s="271"/>
      <c r="K82" s="481"/>
      <c r="L82" s="287">
        <v>3</v>
      </c>
      <c r="M82" s="288" t="str">
        <f>IF([1]CHIEU!N40&lt;&gt;"",[1]CHIEU!N40,"")</f>
        <v>8/1</v>
      </c>
      <c r="N82" s="289" t="str">
        <f>IF([1]CHIEU!N45&lt;&gt;"",[1]CHIEU!N45,"")</f>
        <v/>
      </c>
      <c r="O82" s="289" t="str">
        <f>IF([1]CHIEU!N50&lt;&gt;"",[1]CHIEU!N50,"")</f>
        <v>9/2</v>
      </c>
      <c r="P82" s="289" t="str">
        <f>IF([1]CHIEU!N55&lt;&gt;"",[1]CHIEU!N55,"")</f>
        <v/>
      </c>
      <c r="Q82" s="289" t="str">
        <f>IF([1]CHIEU!N60&lt;&gt;"",[1]CHIEU!N60,"")</f>
        <v/>
      </c>
      <c r="R82" s="290" t="str">
        <f>IF([1]CHIEU!N65&lt;&gt;"",[1]CHIEU!N65,"")</f>
        <v/>
      </c>
      <c r="S82" s="271"/>
    </row>
    <row r="83" spans="1:21" ht="16.5">
      <c r="A83" s="481"/>
      <c r="B83" s="287">
        <v>4</v>
      </c>
      <c r="C83" s="288" t="str">
        <f>IF([1]CHIEU!M41&lt;&gt;"",[1]CHIEU!M41,"")</f>
        <v/>
      </c>
      <c r="D83" s="289" t="str">
        <f>IF([1]CHIEU!M46&lt;&gt;"",[1]CHIEU!M46,"")</f>
        <v/>
      </c>
      <c r="E83" s="289" t="str">
        <f>IF([1]CHIEU!M51&lt;&gt;"",[1]CHIEU!M51,"")</f>
        <v/>
      </c>
      <c r="F83" s="289" t="str">
        <f>IF([1]CHIEU!M56&lt;&gt;"",[1]CHIEU!M56,"")</f>
        <v/>
      </c>
      <c r="G83" s="289" t="str">
        <f>IF([1]CHIEU!M61&lt;&gt;"",[1]CHIEU!M61,"")</f>
        <v/>
      </c>
      <c r="H83" s="290" t="str">
        <f>IF([1]CHIEU!M66&lt;&gt;"",[1]CHIEU!M66,"")</f>
        <v/>
      </c>
      <c r="I83" s="271"/>
      <c r="J83" s="271"/>
      <c r="K83" s="481"/>
      <c r="L83" s="287">
        <v>4</v>
      </c>
      <c r="M83" s="288" t="str">
        <f>IF([1]CHIEU!N41&lt;&gt;"",[1]CHIEU!N41,"")</f>
        <v>8/1</v>
      </c>
      <c r="N83" s="289" t="str">
        <f>IF([1]CHIEU!N46&lt;&gt;"",[1]CHIEU!N46,"")</f>
        <v/>
      </c>
      <c r="O83" s="289" t="str">
        <f>IF([1]CHIEU!N51&lt;&gt;"",[1]CHIEU!N51,"")</f>
        <v>8/1</v>
      </c>
      <c r="P83" s="289" t="str">
        <f>IF([1]CHIEU!N56&lt;&gt;"",[1]CHIEU!N56,"")</f>
        <v/>
      </c>
      <c r="Q83" s="289" t="str">
        <f>IF([1]CHIEU!N61&lt;&gt;"",[1]CHIEU!N61,"")</f>
        <v/>
      </c>
      <c r="R83" s="290" t="str">
        <f>IF([1]CHIEU!N66&lt;&gt;"",[1]CHIEU!N66,"")</f>
        <v/>
      </c>
      <c r="S83" s="271"/>
    </row>
    <row r="84" spans="1:21" ht="17.25" thickBot="1">
      <c r="A84" s="482"/>
      <c r="B84" s="292">
        <v>5</v>
      </c>
      <c r="C84" s="293" t="str">
        <f>IF([1]CHIEU!M42&lt;&gt;"",[1]CHIEU!M42,"")</f>
        <v/>
      </c>
      <c r="D84" s="294" t="str">
        <f>IF([1]CHIEU!M47&lt;&gt;"",[1]CHIEU!M47,"")</f>
        <v/>
      </c>
      <c r="E84" s="294" t="str">
        <f>IF([1]CHIEU!M52&lt;&gt;"",[1]CHIEU!M52,"")</f>
        <v/>
      </c>
      <c r="F84" s="294" t="str">
        <f>IF([1]CHIEU!M57&lt;&gt;"",[1]CHIEU!M57,"")</f>
        <v/>
      </c>
      <c r="G84" s="294" t="str">
        <f>IF([1]CHIEU!M62&lt;&gt;"",[1]CHIEU!M62,"")</f>
        <v/>
      </c>
      <c r="H84" s="295" t="str">
        <f>IF([1]CHIEU!M67&lt;&gt;"",[1]CHIEU!M67,"")</f>
        <v/>
      </c>
      <c r="I84" s="271"/>
      <c r="J84" s="271"/>
      <c r="K84" s="482"/>
      <c r="L84" s="292">
        <v>5</v>
      </c>
      <c r="M84" s="293" t="s">
        <v>173</v>
      </c>
      <c r="N84" s="294" t="str">
        <f>IF([1]CHIEU!N47&lt;&gt;"",[1]CHIEU!N47,"")</f>
        <v/>
      </c>
      <c r="O84" s="294" t="str">
        <f>IF([1]CHIEU!N52&lt;&gt;"",[1]CHIEU!N52,"")</f>
        <v>8/1</v>
      </c>
      <c r="P84" s="294" t="str">
        <f>IF([1]CHIEU!N57&lt;&gt;"",[1]CHIEU!N57,"")</f>
        <v/>
      </c>
      <c r="Q84" s="294" t="str">
        <f>IF([1]CHIEU!N62&lt;&gt;"",[1]CHIEU!N62,"")</f>
        <v/>
      </c>
      <c r="R84" s="295" t="s">
        <v>427</v>
      </c>
      <c r="S84" s="271"/>
    </row>
    <row r="85" spans="1:21">
      <c r="A85" s="271"/>
      <c r="B85" s="271"/>
      <c r="C85" s="271"/>
      <c r="D85" s="271"/>
      <c r="E85" s="271"/>
      <c r="F85" s="271"/>
      <c r="G85" s="271"/>
      <c r="H85" s="271"/>
      <c r="I85" s="271"/>
      <c r="J85" s="271"/>
      <c r="K85" s="271"/>
      <c r="L85" s="271"/>
      <c r="M85" s="284"/>
      <c r="N85" s="284"/>
      <c r="O85" s="284"/>
      <c r="P85" s="284"/>
      <c r="Q85" s="284"/>
      <c r="R85" s="284"/>
      <c r="S85" s="271"/>
    </row>
    <row r="86" spans="1:21">
      <c r="A86" s="271"/>
      <c r="B86" s="271"/>
      <c r="D86" s="271"/>
      <c r="E86" s="271"/>
      <c r="F86" s="271"/>
      <c r="G86" s="271"/>
      <c r="H86" s="271"/>
      <c r="I86" s="271"/>
      <c r="J86" s="271"/>
      <c r="K86" s="271"/>
      <c r="L86" s="271"/>
      <c r="M86" s="332"/>
      <c r="N86" s="284"/>
      <c r="O86" s="284"/>
      <c r="P86" s="284"/>
      <c r="Q86" s="284"/>
      <c r="R86" s="284"/>
      <c r="S86" s="271"/>
    </row>
    <row r="87" spans="1:21" ht="17.25" thickBot="1">
      <c r="A87" s="271"/>
      <c r="B87" s="272" t="s">
        <v>167</v>
      </c>
      <c r="C87" s="333"/>
      <c r="D87" s="271" t="s">
        <v>237</v>
      </c>
      <c r="E87" s="272"/>
      <c r="F87" s="272"/>
      <c r="G87" s="274">
        <f>1</f>
        <v>1</v>
      </c>
      <c r="H87" s="274">
        <f>COUNTIF(C89:H98,"&lt;&gt; ")</f>
        <v>60</v>
      </c>
      <c r="I87" s="271"/>
      <c r="J87" s="271"/>
      <c r="K87" s="271"/>
      <c r="L87" s="272" t="s">
        <v>167</v>
      </c>
      <c r="M87" s="334" t="s">
        <v>187</v>
      </c>
      <c r="N87" s="284" t="s">
        <v>188</v>
      </c>
      <c r="O87" s="313"/>
      <c r="P87" s="313"/>
      <c r="Q87" s="313">
        <f>1</f>
        <v>1</v>
      </c>
      <c r="R87" s="313">
        <f>COUNTIF(M89:R98,"&lt;&gt; ")</f>
        <v>60</v>
      </c>
      <c r="S87" s="271"/>
    </row>
    <row r="88" spans="1:21" ht="17.25" thickBot="1">
      <c r="A88" s="276" t="s">
        <v>171</v>
      </c>
      <c r="B88" s="276" t="s">
        <v>172</v>
      </c>
      <c r="C88" s="277">
        <v>2</v>
      </c>
      <c r="D88" s="277">
        <v>3</v>
      </c>
      <c r="E88" s="277">
        <v>4</v>
      </c>
      <c r="F88" s="277">
        <v>5</v>
      </c>
      <c r="G88" s="277">
        <v>6</v>
      </c>
      <c r="H88" s="278">
        <v>7</v>
      </c>
      <c r="I88" s="271"/>
      <c r="J88" s="271"/>
      <c r="K88" s="276" t="s">
        <v>171</v>
      </c>
      <c r="L88" s="276" t="s">
        <v>172</v>
      </c>
      <c r="M88" s="316">
        <v>2</v>
      </c>
      <c r="N88" s="316">
        <v>3</v>
      </c>
      <c r="O88" s="316">
        <v>4</v>
      </c>
      <c r="P88" s="316">
        <v>5</v>
      </c>
      <c r="Q88" s="316">
        <v>6</v>
      </c>
      <c r="R88" s="317">
        <v>7</v>
      </c>
      <c r="S88" s="271"/>
    </row>
    <row r="89" spans="1:21" ht="18.75">
      <c r="A89" s="483" t="s">
        <v>88</v>
      </c>
      <c r="B89" s="279">
        <v>1</v>
      </c>
      <c r="C89" s="301"/>
      <c r="D89" s="302"/>
      <c r="E89" s="302"/>
      <c r="F89" s="302"/>
      <c r="G89" s="302"/>
      <c r="H89" s="303"/>
      <c r="I89" s="286">
        <f>60-COUNTIF(C89:H98,$H$1)</f>
        <v>0</v>
      </c>
      <c r="J89" s="271"/>
      <c r="K89" s="483" t="s">
        <v>88</v>
      </c>
      <c r="L89" s="279">
        <v>1</v>
      </c>
      <c r="M89" s="280"/>
      <c r="N89" s="281" t="str">
        <f>IF([1]SANG!AP42&lt;&gt;"",[1]SANG!AP42,"")</f>
        <v/>
      </c>
      <c r="O89" s="281" t="str">
        <f>IF([1]SANG!AP47&lt;&gt;"",[1]SANG!AP47,"")</f>
        <v/>
      </c>
      <c r="P89" s="281" t="str">
        <f>IF([1]SANG!AP52&lt;&gt;"",[1]SANG!AP52,"")</f>
        <v/>
      </c>
      <c r="Q89" s="281" t="str">
        <f>IF([1]SANG!AP57&lt;&gt;"",[1]SANG!AP57,"")</f>
        <v/>
      </c>
      <c r="R89" s="282" t="str">
        <f>IF([1]SANG!AP62&lt;&gt;"",[1]SANG!AP62,"")</f>
        <v/>
      </c>
      <c r="S89" s="286">
        <f>60-COUNTIF(M89:R98,$H$1)</f>
        <v>2</v>
      </c>
    </row>
    <row r="90" spans="1:21" ht="16.5">
      <c r="A90" s="481"/>
      <c r="B90" s="287">
        <v>2</v>
      </c>
      <c r="C90" s="305"/>
      <c r="D90" s="306"/>
      <c r="E90" s="306"/>
      <c r="F90" s="306"/>
      <c r="G90" s="306"/>
      <c r="H90" s="307"/>
      <c r="I90" s="271"/>
      <c r="J90" s="271"/>
      <c r="K90" s="481"/>
      <c r="L90" s="287">
        <v>2</v>
      </c>
      <c r="M90" s="288" t="str">
        <f>IF([1]SANG!AP38&lt;&gt;"",[1]SANG!AP38,"")</f>
        <v/>
      </c>
      <c r="N90" s="289" t="str">
        <f>IF([1]SANG!AP43&lt;&gt;"",[1]SANG!AP43,"")</f>
        <v/>
      </c>
      <c r="O90" s="289" t="str">
        <f>IF([1]SANG!AP48&lt;&gt;"",[1]SANG!AP48,"")</f>
        <v/>
      </c>
      <c r="P90" s="289" t="str">
        <f>IF([1]SANG!AP53&lt;&gt;"",[1]SANG!AP53,"")</f>
        <v/>
      </c>
      <c r="Q90" s="289" t="str">
        <f>IF([1]SANG!AP58&lt;&gt;"",[1]SANG!AP58,"")</f>
        <v/>
      </c>
      <c r="R90" s="290" t="str">
        <f>IF([1]SANG!AP63&lt;&gt;"",[1]SANG!AP63,"")</f>
        <v/>
      </c>
      <c r="S90" s="271"/>
    </row>
    <row r="91" spans="1:21" ht="16.5">
      <c r="A91" s="481"/>
      <c r="B91" s="287">
        <v>3</v>
      </c>
      <c r="C91" s="305"/>
      <c r="D91" s="306"/>
      <c r="E91" s="306"/>
      <c r="F91" s="306"/>
      <c r="G91" s="306"/>
      <c r="H91" s="307"/>
      <c r="I91" s="271"/>
      <c r="J91" s="271"/>
      <c r="K91" s="481"/>
      <c r="L91" s="287">
        <v>3</v>
      </c>
      <c r="M91" s="288" t="str">
        <f>IF([1]SANG!AP39&lt;&gt;"",[1]SANG!AP39,"")</f>
        <v/>
      </c>
      <c r="N91" s="289" t="str">
        <f>IF([1]SANG!AP44&lt;&gt;"",[1]SANG!AP44,"")</f>
        <v/>
      </c>
      <c r="O91" s="289" t="str">
        <f>IF([1]SANG!AP49&lt;&gt;"",[1]SANG!AP49,"")</f>
        <v/>
      </c>
      <c r="P91" s="289" t="str">
        <f>IF([1]SANG!AP54&lt;&gt;"",[1]SANG!AP54,"")</f>
        <v/>
      </c>
      <c r="Q91" s="289" t="str">
        <f>IF([1]SANG!AP59&lt;&gt;"",[1]SANG!AP59,"")</f>
        <v/>
      </c>
      <c r="R91" s="290" t="str">
        <f>IF([1]SANG!AP64&lt;&gt;"",[1]SANG!AP64,"")</f>
        <v/>
      </c>
      <c r="S91" s="271"/>
    </row>
    <row r="92" spans="1:21" ht="16.5">
      <c r="A92" s="481"/>
      <c r="B92" s="287">
        <v>4</v>
      </c>
      <c r="C92" s="305"/>
      <c r="D92" s="306"/>
      <c r="E92" s="306"/>
      <c r="F92" s="306"/>
      <c r="G92" s="306"/>
      <c r="H92" s="307"/>
      <c r="I92" s="271"/>
      <c r="J92" s="271"/>
      <c r="K92" s="481"/>
      <c r="L92" s="287">
        <v>4</v>
      </c>
      <c r="M92" s="288" t="str">
        <f>IF([1]SANG!AP40&lt;&gt;"",[1]SANG!AP40,"")</f>
        <v/>
      </c>
      <c r="N92" s="289" t="str">
        <f>IF([1]SANG!AP45&lt;&gt;"",[1]SANG!AP45,"")</f>
        <v/>
      </c>
      <c r="O92" s="289" t="str">
        <f>IF([1]SANG!AP50&lt;&gt;"",[1]SANG!AP50,"")</f>
        <v/>
      </c>
      <c r="P92" s="289" t="str">
        <f>IF([1]SANG!AP55&lt;&gt;"",[1]SANG!AP55,"")</f>
        <v/>
      </c>
      <c r="Q92" s="289" t="str">
        <f>IF([1]SANG!AP60&lt;&gt;"",[1]SANG!AP60,"")</f>
        <v/>
      </c>
      <c r="R92" s="290" t="str">
        <f>IF([1]SANG!AP65&lt;&gt;"",[1]SANG!AP65,"")</f>
        <v/>
      </c>
      <c r="S92" s="271"/>
    </row>
    <row r="93" spans="1:21" ht="17.25" thickBot="1">
      <c r="A93" s="482"/>
      <c r="B93" s="292">
        <v>5</v>
      </c>
      <c r="C93" s="308"/>
      <c r="D93" s="309"/>
      <c r="E93" s="309"/>
      <c r="F93" s="309"/>
      <c r="G93" s="309"/>
      <c r="H93" s="310"/>
      <c r="I93" s="271"/>
      <c r="J93" s="271"/>
      <c r="K93" s="482"/>
      <c r="L93" s="292">
        <v>5</v>
      </c>
      <c r="M93" s="293" t="str">
        <f>IF([1]SANG!AP41&lt;&gt;"",[1]SANG!AP41,"")</f>
        <v/>
      </c>
      <c r="N93" s="294" t="str">
        <f>IF([1]SANG!AP46&lt;&gt;"",[1]SANG!AP46,"")</f>
        <v/>
      </c>
      <c r="O93" s="294" t="str">
        <f>IF([1]SANG!AP51&lt;&gt;"",[1]SANG!AP51,"")</f>
        <v/>
      </c>
      <c r="P93" s="294" t="str">
        <f>IF([1]SANG!AP56&lt;&gt;"",[1]SANG!AP56,"")</f>
        <v/>
      </c>
      <c r="Q93" s="294" t="str">
        <f>IF([1]SANG!AP61&lt;&gt;"",[1]SANG!AP61,"")</f>
        <v/>
      </c>
      <c r="R93" s="295" t="str">
        <f>IF([1]SANG!AP66&lt;&gt;"",[1]SANG!AP66,"")</f>
        <v/>
      </c>
      <c r="S93" s="271"/>
    </row>
    <row r="94" spans="1:21" ht="16.5">
      <c r="A94" s="481" t="s">
        <v>89</v>
      </c>
      <c r="B94" s="279">
        <v>1</v>
      </c>
      <c r="C94" s="305"/>
      <c r="D94" s="306"/>
      <c r="E94" s="306"/>
      <c r="F94" s="306"/>
      <c r="G94" s="306"/>
      <c r="H94" s="307"/>
      <c r="I94" s="271"/>
      <c r="J94" s="271"/>
      <c r="K94" s="481" t="s">
        <v>89</v>
      </c>
      <c r="L94" s="279">
        <v>1</v>
      </c>
      <c r="M94" s="288" t="str">
        <f>IF([1]CHIEU!AP38&lt;&gt;"",[1]CHIEU!AP38,"")</f>
        <v/>
      </c>
      <c r="N94" s="289" t="str">
        <f>IF([1]CHIEU!AP43&lt;&gt;"",[1]CHIEU!AP43,"")</f>
        <v/>
      </c>
      <c r="O94" s="289" t="str">
        <f>IF([1]CHIEU!AP48&lt;&gt;"",[1]CHIEU!AP48,"")</f>
        <v/>
      </c>
      <c r="P94" s="289" t="str">
        <f>IF([1]CHIEU!AP53&lt;&gt;"",[1]CHIEU!AP53,"")</f>
        <v/>
      </c>
      <c r="Q94" s="289" t="str">
        <f>IF([1]CHIEU!AP58&lt;&gt;"",[1]CHIEU!AP58,"")</f>
        <v/>
      </c>
      <c r="R94" s="290" t="str">
        <f>IF([1]CHIEU!AP63&lt;&gt;"",[1]CHIEU!AP63,"")</f>
        <v/>
      </c>
      <c r="S94" s="271"/>
    </row>
    <row r="95" spans="1:21" ht="16.5">
      <c r="A95" s="481"/>
      <c r="B95" s="287">
        <v>2</v>
      </c>
      <c r="C95" s="305"/>
      <c r="D95" s="306"/>
      <c r="E95" s="306"/>
      <c r="F95" s="306"/>
      <c r="G95" s="306"/>
      <c r="H95" s="307"/>
      <c r="I95" s="271"/>
      <c r="J95" s="271"/>
      <c r="K95" s="481"/>
      <c r="L95" s="287">
        <v>2</v>
      </c>
      <c r="M95" s="288" t="str">
        <f>IF([1]CHIEU!AP39&lt;&gt;"",[1]CHIEU!AP39,"")</f>
        <v/>
      </c>
      <c r="N95" s="289" t="str">
        <f>IF([1]CHIEU!AP44&lt;&gt;"",[1]CHIEU!AP44,"")</f>
        <v/>
      </c>
      <c r="O95" s="289" t="str">
        <f>IF([1]CHIEU!AP49&lt;&gt;"",[1]CHIEU!AP49,"")</f>
        <v/>
      </c>
      <c r="P95" s="289" t="str">
        <f>IF([1]CHIEU!AP54&lt;&gt;"",[1]CHIEU!AP54,"")</f>
        <v/>
      </c>
      <c r="Q95" s="289" t="str">
        <f>IF([1]CHIEU!AP59&lt;&gt;"",[1]CHIEU!AP59,"")</f>
        <v/>
      </c>
      <c r="R95" s="290" t="str">
        <f>IF([1]CHIEU!AP64&lt;&gt;"",[1]CHIEU!AP64,"")</f>
        <v/>
      </c>
      <c r="S95" s="271"/>
    </row>
    <row r="96" spans="1:21" ht="16.5">
      <c r="A96" s="481"/>
      <c r="B96" s="287">
        <v>3</v>
      </c>
      <c r="C96" s="305"/>
      <c r="D96" s="306"/>
      <c r="E96" s="306"/>
      <c r="F96" s="306"/>
      <c r="G96" s="306"/>
      <c r="H96" s="307"/>
      <c r="I96" s="271"/>
      <c r="J96" s="271"/>
      <c r="K96" s="481"/>
      <c r="L96" s="287">
        <v>3</v>
      </c>
      <c r="M96" s="288" t="str">
        <f>IF([1]CHIEU!AP40&lt;&gt;"",[1]CHIEU!AP40,"")</f>
        <v/>
      </c>
      <c r="N96" s="289" t="str">
        <f>IF([1]CHIEU!AP45&lt;&gt;"",[1]CHIEU!AP45,"")</f>
        <v/>
      </c>
      <c r="O96" s="289" t="str">
        <f>IF([1]CHIEU!AP50&lt;&gt;"",[1]CHIEU!AP50,"")</f>
        <v/>
      </c>
      <c r="P96" s="289" t="str">
        <f>IF([1]CHIEU!AP55&lt;&gt;"",[1]CHIEU!AP55,"")</f>
        <v/>
      </c>
      <c r="Q96" s="289" t="str">
        <f>IF([1]CHIEU!AP60&lt;&gt;"",[1]CHIEU!AP60,"")</f>
        <v/>
      </c>
      <c r="R96" s="290" t="str">
        <f>IF([1]CHIEU!AP65&lt;&gt;"",[1]CHIEU!AP65,"")</f>
        <v/>
      </c>
      <c r="S96" s="271"/>
      <c r="U96" t="s">
        <v>176</v>
      </c>
    </row>
    <row r="97" spans="1:20" ht="16.5">
      <c r="A97" s="481"/>
      <c r="B97" s="287">
        <v>4</v>
      </c>
      <c r="C97" s="305"/>
      <c r="D97" s="306"/>
      <c r="E97" s="306"/>
      <c r="F97" s="306"/>
      <c r="G97" s="306"/>
      <c r="H97" s="307"/>
      <c r="I97" s="271"/>
      <c r="J97" s="271"/>
      <c r="K97" s="481"/>
      <c r="L97" s="287">
        <v>4</v>
      </c>
      <c r="M97" s="288" t="str">
        <f>IF([1]CHIEU!AP41&lt;&gt;"",[1]CHIEU!AP41,"")</f>
        <v/>
      </c>
      <c r="N97" s="289" t="str">
        <f>IF([1]CHIEU!AP46&lt;&gt;"",[1]CHIEU!AP46,"")</f>
        <v/>
      </c>
      <c r="O97" s="289" t="str">
        <f>IF([1]CHIEU!AP51&lt;&gt;"",[1]CHIEU!AP51,"")</f>
        <v/>
      </c>
      <c r="P97" s="289" t="str">
        <f>IF([1]CHIEU!AP56&lt;&gt;"",[1]CHIEU!AP56,"")</f>
        <v/>
      </c>
      <c r="Q97" s="289" t="str">
        <f>IF([1]CHIEU!AP61&lt;&gt;"",[1]CHIEU!AP61,"")</f>
        <v/>
      </c>
      <c r="R97" s="290" t="str">
        <f>IF([1]CHIEU!AP66&lt;&gt;"",[1]CHIEU!AP66,"")</f>
        <v/>
      </c>
      <c r="S97" s="271"/>
    </row>
    <row r="98" spans="1:20" ht="17.25" thickBot="1">
      <c r="A98" s="482"/>
      <c r="B98" s="292">
        <v>5</v>
      </c>
      <c r="C98" s="308"/>
      <c r="D98" s="309"/>
      <c r="E98" s="309"/>
      <c r="F98" s="309"/>
      <c r="G98" s="309"/>
      <c r="H98" s="310"/>
      <c r="I98" s="271"/>
      <c r="J98" s="271"/>
      <c r="K98" s="482"/>
      <c r="L98" s="292">
        <v>5</v>
      </c>
      <c r="M98" s="293" t="s">
        <v>173</v>
      </c>
      <c r="N98" s="294" t="str">
        <f>IF([1]CHIEU!AP47&lt;&gt;"",[1]CHIEU!AP47,"")</f>
        <v/>
      </c>
      <c r="O98" s="294" t="str">
        <f>IF([1]CHIEU!AP52&lt;&gt;"",[1]CHIEU!AP52,"")</f>
        <v/>
      </c>
      <c r="P98" s="294" t="str">
        <f>IF([1]CHIEU!AP57&lt;&gt;"",[1]CHIEU!AP57,"")</f>
        <v/>
      </c>
      <c r="Q98" s="294" t="str">
        <f>IF([1]CHIEU!AP62&lt;&gt;"",[1]CHIEU!AP62,"")</f>
        <v/>
      </c>
      <c r="R98" s="295" t="s">
        <v>189</v>
      </c>
      <c r="S98" s="271"/>
    </row>
    <row r="99" spans="1:20">
      <c r="A99" s="271"/>
      <c r="B99" s="271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84"/>
      <c r="N99" s="284"/>
      <c r="O99" s="284"/>
      <c r="P99" s="284"/>
      <c r="Q99" s="284"/>
      <c r="R99" s="284"/>
      <c r="S99" s="271"/>
    </row>
    <row r="100" spans="1:20">
      <c r="A100" s="271"/>
      <c r="B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332"/>
      <c r="N100" s="284"/>
      <c r="O100" s="284"/>
      <c r="P100" s="284"/>
      <c r="Q100" s="284"/>
      <c r="R100" s="284"/>
      <c r="S100" s="271"/>
      <c r="T100" t="s">
        <v>190</v>
      </c>
    </row>
    <row r="101" spans="1:20" ht="17.25" thickBot="1">
      <c r="A101" s="271"/>
      <c r="B101" s="272" t="s">
        <v>167</v>
      </c>
      <c r="C101" s="335" t="s">
        <v>191</v>
      </c>
      <c r="D101" s="271" t="s">
        <v>192</v>
      </c>
      <c r="E101" s="272"/>
      <c r="F101" s="272"/>
      <c r="G101" s="274">
        <f>1</f>
        <v>1</v>
      </c>
      <c r="H101" s="274">
        <f>COUNTIF(C103:H112,"&lt;&gt; ")</f>
        <v>60</v>
      </c>
      <c r="I101" s="271"/>
      <c r="J101" s="271" t="s">
        <v>193</v>
      </c>
      <c r="K101" s="271"/>
      <c r="L101" s="272" t="s">
        <v>167</v>
      </c>
      <c r="M101" s="334" t="s">
        <v>194</v>
      </c>
      <c r="N101" s="284" t="s">
        <v>195</v>
      </c>
      <c r="O101" s="313"/>
      <c r="P101" s="313"/>
      <c r="Q101" s="313">
        <f>1</f>
        <v>1</v>
      </c>
      <c r="R101" s="313">
        <f>COUNTIF(M103:R112,"&lt;&gt; ")</f>
        <v>60</v>
      </c>
      <c r="S101" s="271"/>
    </row>
    <row r="102" spans="1:20" ht="17.25" thickBot="1">
      <c r="A102" s="276" t="s">
        <v>171</v>
      </c>
      <c r="B102" s="276" t="s">
        <v>172</v>
      </c>
      <c r="C102" s="277">
        <v>2</v>
      </c>
      <c r="D102" s="277">
        <v>3</v>
      </c>
      <c r="E102" s="277">
        <v>4</v>
      </c>
      <c r="F102" s="277">
        <v>5</v>
      </c>
      <c r="G102" s="277">
        <v>6</v>
      </c>
      <c r="H102" s="278">
        <v>7</v>
      </c>
      <c r="I102" s="271"/>
      <c r="J102" s="271"/>
      <c r="K102" s="276" t="s">
        <v>171</v>
      </c>
      <c r="L102" s="276" t="s">
        <v>172</v>
      </c>
      <c r="M102" s="316">
        <v>2</v>
      </c>
      <c r="N102" s="316">
        <v>3</v>
      </c>
      <c r="O102" s="316">
        <v>4</v>
      </c>
      <c r="P102" s="316">
        <v>5</v>
      </c>
      <c r="Q102" s="316">
        <v>6</v>
      </c>
      <c r="R102" s="317">
        <v>7</v>
      </c>
      <c r="S102" s="271"/>
    </row>
    <row r="103" spans="1:20" ht="18.75">
      <c r="A103" s="483" t="s">
        <v>88</v>
      </c>
      <c r="B103" s="279">
        <v>1</v>
      </c>
      <c r="C103" s="280" t="s">
        <v>173</v>
      </c>
      <c r="D103" s="281" t="str">
        <f>IF([1]SANG!AN42&lt;&gt;"",[1]SANG!AN42,"")</f>
        <v/>
      </c>
      <c r="E103" s="281" t="str">
        <f>IF([1]SANG!AN47&lt;&gt;"",[1]SANG!AN47,"")</f>
        <v>9/3</v>
      </c>
      <c r="F103" s="281" t="str">
        <f>IF([1]SANG!AN52&lt;&gt;"",[1]SANG!AN52,"")</f>
        <v/>
      </c>
      <c r="G103" s="281" t="str">
        <f>IF([1]SANG!AN57&lt;&gt;"",[1]SANG!AN57,"")</f>
        <v/>
      </c>
      <c r="H103" s="282" t="str">
        <f>IF([1]SANG!AN62&lt;&gt;"",[1]SANG!AN62,"")</f>
        <v>9/3</v>
      </c>
      <c r="I103" s="286">
        <f>60-COUNTIF(C103:H112,$H$1)</f>
        <v>20</v>
      </c>
      <c r="J103" s="271"/>
      <c r="K103" s="483" t="s">
        <v>88</v>
      </c>
      <c r="L103" s="279">
        <v>1</v>
      </c>
      <c r="M103" s="280"/>
      <c r="N103" s="281" t="str">
        <f>IF([1]SANG!R42&lt;&gt;"",[1]SANG!R42,"")</f>
        <v>9/1</v>
      </c>
      <c r="O103" s="281" t="str">
        <f>IF([1]SANG!R47&lt;&gt;"",[1]SANG!R47,"")</f>
        <v/>
      </c>
      <c r="P103" s="281" t="str">
        <f>IF([1]SANG!R52&lt;&gt;"",[1]SANG!R52,"")</f>
        <v/>
      </c>
      <c r="Q103" s="281" t="str">
        <f>IF([1]SANG!R57&lt;&gt;"",[1]SANG!R57,"")</f>
        <v>9/4</v>
      </c>
      <c r="R103" s="282" t="str">
        <f>IF([1]SANG!R62&lt;&gt;"",[1]SANG!R62,"")</f>
        <v/>
      </c>
      <c r="S103" s="286">
        <f>60-COUNTIF(M103:R112,$H$1)</f>
        <v>16</v>
      </c>
    </row>
    <row r="104" spans="1:20" ht="16.5">
      <c r="A104" s="481"/>
      <c r="B104" s="287">
        <v>2</v>
      </c>
      <c r="C104" s="288" t="str">
        <f>IF([1]SANG!AN38&lt;&gt;"",[1]SANG!AN38,"")</f>
        <v>9/1</v>
      </c>
      <c r="D104" s="289" t="str">
        <f>IF([1]SANG!AN43&lt;&gt;"",[1]SANG!AN43,"")</f>
        <v/>
      </c>
      <c r="E104" s="289" t="str">
        <f>IF([1]SANG!AN48&lt;&gt;"",[1]SANG!AN48,"")</f>
        <v>9/4</v>
      </c>
      <c r="F104" s="289" t="str">
        <f>IF([1]SANG!AN53&lt;&gt;"",[1]SANG!AN53,"")</f>
        <v/>
      </c>
      <c r="G104" s="289" t="str">
        <f>IF([1]SANG!AN58&lt;&gt;"",[1]SANG!AN58,"")</f>
        <v/>
      </c>
      <c r="H104" s="290" t="str">
        <f>IF([1]SANG!AN63&lt;&gt;"",[1]SANG!AN63,"")</f>
        <v>9/4</v>
      </c>
      <c r="I104" s="271"/>
      <c r="J104" s="271"/>
      <c r="K104" s="481"/>
      <c r="L104" s="287">
        <v>2</v>
      </c>
      <c r="M104" s="288"/>
      <c r="N104" s="289" t="str">
        <f>IF([1]SANG!R43&lt;&gt;"",[1]SANG!R43,"")</f>
        <v>9/4</v>
      </c>
      <c r="O104" s="289" t="str">
        <f>IF([1]SANG!R48&lt;&gt;"",[1]SANG!R48,"")</f>
        <v/>
      </c>
      <c r="P104" s="289" t="str">
        <f>IF([1]SANG!R53&lt;&gt;"",[1]SANG!R53,"")</f>
        <v/>
      </c>
      <c r="Q104" s="289" t="str">
        <f>IF([1]SANG!R58&lt;&gt;"",[1]SANG!R58,"")</f>
        <v>9/3</v>
      </c>
      <c r="R104" s="290" t="str">
        <f>IF([1]SANG!R63&lt;&gt;"",[1]SANG!R63,"")</f>
        <v/>
      </c>
      <c r="S104" s="271"/>
    </row>
    <row r="105" spans="1:20" ht="16.5">
      <c r="A105" s="481"/>
      <c r="B105" s="287">
        <v>3</v>
      </c>
      <c r="C105" s="288" t="str">
        <f>IF([1]SANG!AN39&lt;&gt;"",[1]SANG!AN39,"")</f>
        <v>9/2</v>
      </c>
      <c r="D105" s="289" t="str">
        <f>IF([1]SANG!AN44&lt;&gt;"",[1]SANG!AN44,"")</f>
        <v/>
      </c>
      <c r="E105" s="289" t="str">
        <f>IF([1]SANG!AN49&lt;&gt;"",[1]SANG!AN49,"")</f>
        <v/>
      </c>
      <c r="F105" s="289" t="str">
        <f>IF([1]SANG!AN54&lt;&gt;"",[1]SANG!AN54,"")</f>
        <v/>
      </c>
      <c r="G105" s="289" t="str">
        <f>IF([1]SANG!AN59&lt;&gt;"",[1]SANG!AN59,"")</f>
        <v/>
      </c>
      <c r="H105" s="290" t="str">
        <f>IF([1]SANG!AN64&lt;&gt;"",[1]SANG!AN64,"")</f>
        <v>9/1</v>
      </c>
      <c r="I105" s="271"/>
      <c r="J105" s="271"/>
      <c r="K105" s="481"/>
      <c r="L105" s="287">
        <v>3</v>
      </c>
      <c r="M105" s="288" t="str">
        <f>IF([1]SANG!R39&lt;&gt;"",[1]SANG!R39,"")</f>
        <v/>
      </c>
      <c r="N105" s="289" t="str">
        <f>IF([1]SANG!R44&lt;&gt;"",[1]SANG!R44,"")</f>
        <v>9/2</v>
      </c>
      <c r="O105" s="289" t="str">
        <f>IF([1]SANG!R49&lt;&gt;"",[1]SANG!R49,"")</f>
        <v/>
      </c>
      <c r="P105" s="289" t="str">
        <f>IF([1]SANG!R54&lt;&gt;"",[1]SANG!R54,"")</f>
        <v/>
      </c>
      <c r="Q105" s="289" t="str">
        <f>IF([1]SANG!R59&lt;&gt;"",[1]SANG!R59,"")</f>
        <v>9/2</v>
      </c>
      <c r="R105" s="290" t="str">
        <f>IF([1]SANG!R64&lt;&gt;"",[1]SANG!R64,"")</f>
        <v/>
      </c>
      <c r="S105" s="271"/>
    </row>
    <row r="106" spans="1:20" ht="16.5">
      <c r="A106" s="481"/>
      <c r="B106" s="287">
        <v>4</v>
      </c>
      <c r="C106" s="288" t="str">
        <f>IF([1]SANG!AN40&lt;&gt;"",[1]SANG!AN40,"")</f>
        <v/>
      </c>
      <c r="D106" s="289" t="str">
        <f>IF([1]SANG!AN45&lt;&gt;"",[1]SANG!AN45,"")</f>
        <v/>
      </c>
      <c r="E106" s="289" t="str">
        <f>IF([1]SANG!AN50&lt;&gt;"",[1]SANG!AN50,"")</f>
        <v/>
      </c>
      <c r="F106" s="289" t="str">
        <f>IF([1]SANG!AN55&lt;&gt;"",[1]SANG!AN55,"")</f>
        <v/>
      </c>
      <c r="G106" s="289" t="str">
        <f>IF([1]SANG!AN60&lt;&gt;"",[1]SANG!AN60,"")</f>
        <v/>
      </c>
      <c r="H106" s="290" t="str">
        <f>IF([1]SANG!AN65&lt;&gt;"",[1]SANG!AN65,"")</f>
        <v>9/2</v>
      </c>
      <c r="I106" s="271"/>
      <c r="J106" s="271"/>
      <c r="K106" s="481"/>
      <c r="L106" s="287">
        <v>4</v>
      </c>
      <c r="M106" s="288" t="str">
        <f>IF([1]SANG!R40&lt;&gt;"",[1]SANG!R40,"")</f>
        <v/>
      </c>
      <c r="N106" s="289" t="str">
        <f>IF([1]SANG!R45&lt;&gt;"",[1]SANG!R45,"")</f>
        <v/>
      </c>
      <c r="O106" s="289" t="str">
        <f>IF([1]SANG!R50&lt;&gt;"",[1]SANG!R50,"")</f>
        <v/>
      </c>
      <c r="P106" s="289" t="str">
        <f>IF([1]SANG!R55&lt;&gt;"",[1]SANG!R55,"")</f>
        <v/>
      </c>
      <c r="Q106" s="289" t="str">
        <f>IF([1]SANG!R60&lt;&gt;"",[1]SANG!R60,"")</f>
        <v>9/1</v>
      </c>
      <c r="R106" s="290" t="str">
        <f>IF([1]SANG!R65&lt;&gt;"",[1]SANG!R65,"")</f>
        <v/>
      </c>
      <c r="S106" s="271"/>
    </row>
    <row r="107" spans="1:20" ht="17.25" thickBot="1">
      <c r="A107" s="482"/>
      <c r="B107" s="292">
        <v>5</v>
      </c>
      <c r="C107" s="293" t="str">
        <f>IF([1]SANG!AN41&lt;&gt;"",[1]SANG!AN41,"")</f>
        <v/>
      </c>
      <c r="D107" s="294" t="str">
        <f>IF([1]SANG!AN46&lt;&gt;"",[1]SANG!AN46,"")</f>
        <v/>
      </c>
      <c r="E107" s="294" t="str">
        <f>IF([1]SANG!AN51&lt;&gt;"",[1]SANG!AN51,"")</f>
        <v/>
      </c>
      <c r="F107" s="294" t="str">
        <f>IF([1]SANG!AN56&lt;&gt;"",[1]SANG!AN56,"")</f>
        <v/>
      </c>
      <c r="G107" s="294" t="str">
        <f>IF([1]SANG!AN61&lt;&gt;"",[1]SANG!AN61,"")</f>
        <v/>
      </c>
      <c r="H107" s="295" t="s">
        <v>263</v>
      </c>
      <c r="I107" s="271"/>
      <c r="J107" s="271"/>
      <c r="K107" s="482"/>
      <c r="L107" s="292">
        <v>5</v>
      </c>
      <c r="M107" s="293" t="str">
        <f>IF([1]SANG!R41&lt;&gt;"",[1]SANG!R41,"")</f>
        <v/>
      </c>
      <c r="N107" s="294" t="str">
        <f>IF([1]SANG!R46&lt;&gt;"",[1]SANG!R46,"")</f>
        <v>9/3</v>
      </c>
      <c r="O107" s="336" t="str">
        <f>IF([1]SANG!R51&lt;&gt;"",[1]SANG!R51,"")</f>
        <v/>
      </c>
      <c r="P107" s="294" t="str">
        <f>IF([1]SANG!R56&lt;&gt;"",[1]SANG!R56,"")</f>
        <v/>
      </c>
      <c r="Q107" s="294" t="str">
        <f>IF([1]SANG!R61&lt;&gt;"",[1]SANG!R61,"")</f>
        <v/>
      </c>
      <c r="R107" s="295" t="str">
        <f>IF([1]SANG!R66&lt;&gt;"",[1]SANG!R66,"")</f>
        <v/>
      </c>
      <c r="S107" s="271"/>
    </row>
    <row r="108" spans="1:20" ht="16.5">
      <c r="A108" s="481" t="s">
        <v>89</v>
      </c>
      <c r="B108" s="279">
        <v>1</v>
      </c>
      <c r="C108" s="288" t="str">
        <f>IF([1]CHIEU!AN38&lt;&gt;"",[1]CHIEU!AN38,"")</f>
        <v/>
      </c>
      <c r="D108" s="289" t="str">
        <f>IF([1]CHIEU!AN43&lt;&gt;"",[1]CHIEU!AN43,"")</f>
        <v/>
      </c>
      <c r="E108" s="289" t="str">
        <f>IF([1]CHIEU!AN48&lt;&gt;"",[1]CHIEU!AN48,"")</f>
        <v/>
      </c>
      <c r="F108" s="289" t="str">
        <f>IF([1]CHIEU!AN53&lt;&gt;"",[1]CHIEU!AN53,"")</f>
        <v/>
      </c>
      <c r="G108" s="289" t="str">
        <f>IF([1]CHIEU!AN58&lt;&gt;"",[1]CHIEU!AN58,"")</f>
        <v/>
      </c>
      <c r="H108" s="290" t="str">
        <f>IF([1]CHIEU!AN63&lt;&gt;"",[1]CHIEU!AN63,"")</f>
        <v/>
      </c>
      <c r="I108" s="271"/>
      <c r="J108" s="271"/>
      <c r="K108" s="481" t="s">
        <v>89</v>
      </c>
      <c r="L108" s="279">
        <v>1</v>
      </c>
      <c r="M108" s="288" t="str">
        <f>IF([1]CHIEU!R38&lt;&gt;"",[1]CHIEU!R38,"")</f>
        <v/>
      </c>
      <c r="N108" s="289" t="str">
        <f>IF([1]CHIEU!R43&lt;&gt;"",[1]CHIEU!R43,"")</f>
        <v/>
      </c>
      <c r="O108" s="281" t="str">
        <f>IF([1]CHIEU!R48&lt;&gt;"",[1]CHIEU!R48,"")</f>
        <v>8/1</v>
      </c>
      <c r="P108" s="289" t="str">
        <f>IF([1]CHIEU!R53&lt;&gt;"",[1]CHIEU!R53,"")</f>
        <v/>
      </c>
      <c r="Q108" s="289" t="str">
        <f>IF([1]CHIEU!R58&lt;&gt;"",[1]CHIEU!R58,"")</f>
        <v>8/3</v>
      </c>
      <c r="R108" s="290" t="str">
        <f>IF([1]CHIEU!R63&lt;&gt;"",[1]CHIEU!R63,"")</f>
        <v/>
      </c>
      <c r="S108" s="271"/>
    </row>
    <row r="109" spans="1:20" ht="16.5">
      <c r="A109" s="481"/>
      <c r="B109" s="287">
        <v>2</v>
      </c>
      <c r="C109" s="288" t="str">
        <f>IF([1]CHIEU!AN39&lt;&gt;"",[1]CHIEU!AN39,"")</f>
        <v>6/1CD</v>
      </c>
      <c r="D109" s="289" t="str">
        <f>IF([1]CHIEU!AN44&lt;&gt;"",[1]CHIEU!AN44,"")</f>
        <v/>
      </c>
      <c r="E109" s="289" t="str">
        <f>IF([1]CHIEU!AN49&lt;&gt;"",[1]CHIEU!AN49,"")</f>
        <v>8/1</v>
      </c>
      <c r="F109" s="289" t="str">
        <f>IF([1]CHIEU!AN54&lt;&gt;"",[1]CHIEU!AN54,"")</f>
        <v>8/3CD</v>
      </c>
      <c r="G109" s="289" t="str">
        <f>IF([1]CHIEU!AN59&lt;&gt;"",[1]CHIEU!AN59,"")</f>
        <v/>
      </c>
      <c r="H109" s="290" t="str">
        <f>IF([1]CHIEU!AN64&lt;&gt;"",[1]CHIEU!AN64,"")</f>
        <v>6/2CD</v>
      </c>
      <c r="I109" s="271"/>
      <c r="J109" s="271"/>
      <c r="K109" s="481"/>
      <c r="L109" s="287">
        <v>2</v>
      </c>
      <c r="M109" s="288" t="str">
        <f>IF([1]CHIEU!R39&lt;&gt;"",[1]CHIEU!R39,"")</f>
        <v/>
      </c>
      <c r="N109" s="289" t="str">
        <f>IF([1]CHIEU!R44&lt;&gt;"",[1]CHIEU!R44,"")</f>
        <v/>
      </c>
      <c r="O109" s="289" t="str">
        <f>IF([1]CHIEU!R49&lt;&gt;"",[1]CHIEU!R49,"")</f>
        <v>8/3</v>
      </c>
      <c r="P109" s="289" t="str">
        <f>IF([1]CHIEU!R54&lt;&gt;"",[1]CHIEU!R54,"")</f>
        <v/>
      </c>
      <c r="Q109" s="289" t="str">
        <f>IF([1]CHIEU!R59&lt;&gt;"",[1]CHIEU!R59,"")</f>
        <v>8/2</v>
      </c>
      <c r="R109" s="290" t="str">
        <f>IF([1]CHIEU!R64&lt;&gt;"",[1]CHIEU!R64,"")</f>
        <v/>
      </c>
      <c r="S109" s="271"/>
    </row>
    <row r="110" spans="1:20" ht="16.5">
      <c r="A110" s="481"/>
      <c r="B110" s="287">
        <v>3</v>
      </c>
      <c r="C110" s="288" t="str">
        <f>IF([1]CHIEU!AN40&lt;&gt;"",[1]CHIEU!AN40,"")</f>
        <v/>
      </c>
      <c r="D110" s="289" t="str">
        <f>IF([1]CHIEU!AN45&lt;&gt;"",[1]CHIEU!AN45,"")</f>
        <v/>
      </c>
      <c r="E110" s="289" t="str">
        <f>IF([1]CHIEU!AN50&lt;&gt;"",[1]CHIEU!AN50,"")</f>
        <v>8/3</v>
      </c>
      <c r="F110" s="289" t="str">
        <f>IF([1]CHIEU!AN55&lt;&gt;"",[1]CHIEU!AN55,"")</f>
        <v>8/4CD</v>
      </c>
      <c r="G110" s="289" t="str">
        <f>IF([1]CHIEU!AN60&lt;&gt;"",[1]CHIEU!AN60,"")</f>
        <v/>
      </c>
      <c r="H110" s="290" t="str">
        <f>IF([1]CHIEU!AN65&lt;&gt;"",[1]CHIEU!AN65,"")</f>
        <v/>
      </c>
      <c r="I110" s="271"/>
      <c r="J110" s="271"/>
      <c r="K110" s="481"/>
      <c r="L110" s="287">
        <v>3</v>
      </c>
      <c r="M110" s="288" t="str">
        <f>IF([1]CHIEU!R40&lt;&gt;"",[1]CHIEU!R40,"")</f>
        <v/>
      </c>
      <c r="N110" s="289" t="str">
        <f>IF([1]CHIEU!R45&lt;&gt;"",[1]CHIEU!R45,"")</f>
        <v/>
      </c>
      <c r="O110" s="289" t="str">
        <f>IF([1]CHIEU!R50&lt;&gt;"",[1]CHIEU!R50,"")</f>
        <v>8/2</v>
      </c>
      <c r="P110" s="289" t="str">
        <f>IF([1]CHIEU!R55&lt;&gt;"",[1]CHIEU!R55,"")</f>
        <v/>
      </c>
      <c r="Q110" s="289" t="str">
        <f>IF([1]CHIEU!R60&lt;&gt;"",[1]CHIEU!R60,"")</f>
        <v>8/4</v>
      </c>
      <c r="R110" s="290" t="str">
        <f>IF([1]CHIEU!R65&lt;&gt;"",[1]CHIEU!R65,"")</f>
        <v/>
      </c>
      <c r="S110" s="271"/>
    </row>
    <row r="111" spans="1:20" ht="16.5">
      <c r="A111" s="481"/>
      <c r="B111" s="287">
        <v>4</v>
      </c>
      <c r="C111" s="288" t="str">
        <f>IF([1]CHIEU!AN41&lt;&gt;"",[1]CHIEU!AN41,"")</f>
        <v>8/2CD</v>
      </c>
      <c r="D111" s="289" t="str">
        <f>IF([1]CHIEU!AN46&lt;&gt;"",[1]CHIEU!AN46,"")</f>
        <v/>
      </c>
      <c r="E111" s="289" t="str">
        <f>IF([1]CHIEU!AN51&lt;&gt;"",[1]CHIEU!AN51,"")</f>
        <v>8/2</v>
      </c>
      <c r="F111" s="289" t="str">
        <f>IF([1]CHIEU!AN56&lt;&gt;"",[1]CHIEU!AN56,"")</f>
        <v/>
      </c>
      <c r="G111" s="289" t="str">
        <f>IF([1]CHIEU!AN61&lt;&gt;"",[1]CHIEU!AN61,"")</f>
        <v/>
      </c>
      <c r="H111" s="290" t="str">
        <f>IF([1]CHIEU!AN66&lt;&gt;"",[1]CHIEU!AN66,"")</f>
        <v>8/1CD</v>
      </c>
      <c r="I111" s="271"/>
      <c r="J111" s="271"/>
      <c r="K111" s="481"/>
      <c r="L111" s="287">
        <v>4</v>
      </c>
      <c r="M111" s="288" t="str">
        <f>IF([1]CHIEU!R41&lt;&gt;"",[1]CHIEU!R41,"")</f>
        <v/>
      </c>
      <c r="N111" s="289" t="str">
        <f>IF([1]CHIEU!R46&lt;&gt;"",[1]CHIEU!R46,"")</f>
        <v/>
      </c>
      <c r="O111" s="289" t="str">
        <f>IF([1]CHIEU!R51&lt;&gt;"",[1]CHIEU!R51,"")</f>
        <v>8/4</v>
      </c>
      <c r="P111" s="289" t="str">
        <f>IF([1]CHIEU!R56&lt;&gt;"",[1]CHIEU!R56,"")</f>
        <v/>
      </c>
      <c r="Q111" s="289" t="str">
        <f>IF([1]CHIEU!R61&lt;&gt;"",[1]CHIEU!R61,"")</f>
        <v>8/1</v>
      </c>
      <c r="R111" s="290" t="str">
        <f>IF([1]CHIEU!R66&lt;&gt;"",[1]CHIEU!R66,"")</f>
        <v/>
      </c>
      <c r="S111" s="271"/>
    </row>
    <row r="112" spans="1:20" ht="17.25" thickBot="1">
      <c r="A112" s="482"/>
      <c r="B112" s="292">
        <v>5</v>
      </c>
      <c r="C112" s="293" t="str">
        <f>IF([1]CHIEU!AN42&lt;&gt;"",[1]CHIEU!AN42,"")</f>
        <v/>
      </c>
      <c r="D112" s="294" t="str">
        <f>IF([1]CHIEU!AN47&lt;&gt;"",[1]CHIEU!AN47,"")</f>
        <v/>
      </c>
      <c r="E112" s="294" t="str">
        <f>IF([1]CHIEU!AN52&lt;&gt;"",[1]CHIEU!AN52,"")</f>
        <v>8/4</v>
      </c>
      <c r="F112" s="294" t="str">
        <f>IF([1]CHIEU!AN57&lt;&gt;"",[1]CHIEU!AN57,"")</f>
        <v/>
      </c>
      <c r="G112" s="294" t="str">
        <f>IF([1]CHIEU!AN62&lt;&gt;"",[1]CHIEU!AN62,"")</f>
        <v/>
      </c>
      <c r="H112" s="295" t="str">
        <f>IF([1]CHIEU!AN67&lt;&gt;"",[1]CHIEU!AN67,"")</f>
        <v/>
      </c>
      <c r="I112" s="271"/>
      <c r="J112" s="271"/>
      <c r="K112" s="482"/>
      <c r="L112" s="292">
        <v>5</v>
      </c>
      <c r="M112" s="293" t="str">
        <f>IF([1]CHIEU!R42&lt;&gt;"",[1]CHIEU!R42,"")</f>
        <v/>
      </c>
      <c r="N112" s="294" t="str">
        <f>IF([1]CHIEU!R47&lt;&gt;"",[1]CHIEU!R47,"")</f>
        <v/>
      </c>
      <c r="O112" s="294" t="str">
        <f>IF([1]CHIEU!R52&lt;&gt;"",[1]CHIEU!R52,"")</f>
        <v/>
      </c>
      <c r="P112" s="294" t="str">
        <f>IF([1]CHIEU!R57&lt;&gt;"",[1]CHIEU!R57,"")</f>
        <v/>
      </c>
      <c r="Q112" s="294" t="str">
        <f>IF([1]CHIEU!R62&lt;&gt;"",[1]CHIEU!R62,"")</f>
        <v/>
      </c>
      <c r="R112" s="295" t="str">
        <f>IF([1]CHIEU!R67&lt;&gt;"",[1]CHIEU!R67,"")</f>
        <v/>
      </c>
      <c r="S112" s="271"/>
    </row>
    <row r="113" spans="1:24">
      <c r="A113" s="271"/>
      <c r="B113" s="271"/>
      <c r="C113" s="284"/>
      <c r="D113" s="284"/>
      <c r="E113" s="284"/>
      <c r="F113" s="284"/>
      <c r="G113" s="284"/>
      <c r="H113" s="284"/>
      <c r="I113" s="271"/>
      <c r="J113" s="271"/>
      <c r="K113" s="271"/>
      <c r="L113" s="271"/>
      <c r="M113" s="284"/>
      <c r="N113" s="284"/>
      <c r="O113" s="284"/>
      <c r="P113" s="284"/>
      <c r="Q113" s="284"/>
      <c r="R113" s="284"/>
      <c r="S113" s="271"/>
    </row>
    <row r="114" spans="1:24">
      <c r="A114" s="271"/>
      <c r="B114" s="271"/>
      <c r="C114" s="332"/>
      <c r="D114" s="284"/>
      <c r="E114" s="284"/>
      <c r="F114" s="284"/>
      <c r="G114" s="284"/>
      <c r="H114" s="284"/>
      <c r="I114" s="271"/>
      <c r="J114" s="271"/>
      <c r="K114" s="271"/>
      <c r="L114" s="271"/>
      <c r="M114" s="332"/>
      <c r="N114" s="284"/>
      <c r="O114" s="284"/>
      <c r="P114" s="284"/>
      <c r="Q114" s="284"/>
      <c r="R114" s="284"/>
      <c r="S114" s="271"/>
    </row>
    <row r="115" spans="1:24" ht="17.25" thickBot="1">
      <c r="A115" s="271"/>
      <c r="B115" s="272" t="s">
        <v>167</v>
      </c>
      <c r="C115" s="334" t="s">
        <v>196</v>
      </c>
      <c r="D115" s="284" t="s">
        <v>197</v>
      </c>
      <c r="E115" s="313"/>
      <c r="F115" s="313"/>
      <c r="G115" s="313">
        <f>1</f>
        <v>1</v>
      </c>
      <c r="H115" s="313">
        <f>COUNTIF(C117:H126,"&lt;&gt; ")</f>
        <v>60</v>
      </c>
      <c r="I115" s="271"/>
      <c r="J115" s="271"/>
      <c r="K115" s="271"/>
      <c r="L115" s="272" t="s">
        <v>167</v>
      </c>
      <c r="M115" s="334" t="s">
        <v>198</v>
      </c>
      <c r="N115" s="284" t="s">
        <v>199</v>
      </c>
      <c r="O115" s="313"/>
      <c r="P115" s="313"/>
      <c r="Q115" s="313">
        <f>1</f>
        <v>1</v>
      </c>
      <c r="R115" s="313">
        <f>COUNTIF(M117:R126,"&lt;&gt; ")</f>
        <v>59</v>
      </c>
      <c r="S115" s="271"/>
    </row>
    <row r="116" spans="1:24" ht="17.25" thickBot="1">
      <c r="A116" s="276" t="s">
        <v>171</v>
      </c>
      <c r="B116" s="276" t="s">
        <v>172</v>
      </c>
      <c r="C116" s="316">
        <v>2</v>
      </c>
      <c r="D116" s="316">
        <v>3</v>
      </c>
      <c r="E116" s="316">
        <v>4</v>
      </c>
      <c r="F116" s="316">
        <v>5</v>
      </c>
      <c r="G116" s="316">
        <v>6</v>
      </c>
      <c r="H116" s="317">
        <v>7</v>
      </c>
      <c r="I116" s="271"/>
      <c r="J116" s="271"/>
      <c r="K116" s="276" t="s">
        <v>171</v>
      </c>
      <c r="L116" s="276" t="s">
        <v>172</v>
      </c>
      <c r="M116" s="316">
        <v>2</v>
      </c>
      <c r="N116" s="316">
        <v>3</v>
      </c>
      <c r="O116" s="316">
        <v>4</v>
      </c>
      <c r="P116" s="316">
        <v>5</v>
      </c>
      <c r="Q116" s="316">
        <v>6</v>
      </c>
      <c r="R116" s="317">
        <v>7</v>
      </c>
      <c r="S116" s="271"/>
    </row>
    <row r="117" spans="1:24" ht="18.75">
      <c r="A117" s="483" t="s">
        <v>88</v>
      </c>
      <c r="B117" s="279">
        <v>1</v>
      </c>
      <c r="C117" s="280" t="s">
        <v>173</v>
      </c>
      <c r="D117" s="281" t="str">
        <f>IF([1]SANG!S42&lt;&gt;"",[1]SANG!S42,"")</f>
        <v/>
      </c>
      <c r="E117" s="281"/>
      <c r="F117" s="281" t="str">
        <f>IF([1]SANG!S52&lt;&gt;"",[1]SANG!S52,"")</f>
        <v/>
      </c>
      <c r="G117" s="281" t="str">
        <f>IF([1]SANG!S57&lt;&gt;"",[1]SANG!S57,"")</f>
        <v/>
      </c>
      <c r="H117" s="282" t="str">
        <f>IF([1]SANG!S62&lt;&gt;"",[1]SANG!S62,"")</f>
        <v/>
      </c>
      <c r="I117" s="286">
        <f>60-COUNTIF(C117:H126,$H$1)</f>
        <v>14</v>
      </c>
      <c r="J117" s="271"/>
      <c r="K117" s="483" t="s">
        <v>88</v>
      </c>
      <c r="L117" s="279">
        <v>1</v>
      </c>
      <c r="M117" s="280"/>
      <c r="N117" s="281" t="str">
        <f>IF([1]SANG!T42&lt;&gt;"",[1]SANG!T42,"")</f>
        <v/>
      </c>
      <c r="O117" s="281" t="str">
        <f>IF([1]SANG!T47&lt;&gt;"",[1]SANG!T47,"")</f>
        <v/>
      </c>
      <c r="P117" s="281" t="str">
        <f>IF([1]SANG!T52&lt;&gt;"",[1]SANG!T52,"")</f>
        <v/>
      </c>
      <c r="Q117" s="281" t="str">
        <f>IF([1]SANG!T57&lt;&gt;"",[1]SANG!T57,"")</f>
        <v/>
      </c>
      <c r="R117" s="282" t="str">
        <f>IF([1]SANG!T62&lt;&gt;"",[1]SANG!T62,"")</f>
        <v/>
      </c>
      <c r="S117" s="286">
        <f>60-COUNTIF(M117:R126,$H$1)</f>
        <v>3</v>
      </c>
    </row>
    <row r="118" spans="1:24" ht="16.5">
      <c r="A118" s="481"/>
      <c r="B118" s="287">
        <v>2</v>
      </c>
      <c r="C118" s="288" t="str">
        <f>IF([1]SANG!S38&lt;&gt;"",[1]SANG!S38,"")</f>
        <v>7/4</v>
      </c>
      <c r="D118" s="289" t="str">
        <f>IF([1]SANG!S43&lt;&gt;"",[1]SANG!S43,"")</f>
        <v/>
      </c>
      <c r="E118" s="289" t="str">
        <f>IF([1]SANG!S48&lt;&gt;"",[1]SANG!S48,"")</f>
        <v/>
      </c>
      <c r="F118" s="289" t="str">
        <f>IF([1]SANG!S53&lt;&gt;"",[1]SANG!S53,"")</f>
        <v/>
      </c>
      <c r="G118" s="289" t="str">
        <f>IF([1]SANG!S58&lt;&gt;"",[1]SANG!S58,"")</f>
        <v/>
      </c>
      <c r="H118" s="290" t="str">
        <f>IF([1]SANG!S63&lt;&gt;"",[1]SANG!S63,"")</f>
        <v/>
      </c>
      <c r="I118" s="271"/>
      <c r="J118" s="271"/>
      <c r="K118" s="481"/>
      <c r="L118" s="287">
        <v>2</v>
      </c>
      <c r="M118" s="288" t="str">
        <f>IF([1]SANG!T38&lt;&gt;"",[1]SANG!T38,"")</f>
        <v/>
      </c>
      <c r="N118" s="289" t="str">
        <f>IF([1]SANG!T43&lt;&gt;"",[1]SANG!T43,"")</f>
        <v/>
      </c>
      <c r="O118" s="289" t="str">
        <f>IF([1]SANG!T48&lt;&gt;"",[1]SANG!T48,"")</f>
        <v/>
      </c>
      <c r="P118" s="289" t="str">
        <f>IF([1]SANG!T53&lt;&gt;"",[1]SANG!T53,"")</f>
        <v/>
      </c>
      <c r="Q118" s="289" t="str">
        <f>IF([1]SANG!T58&lt;&gt;"",[1]SANG!T58,"")</f>
        <v/>
      </c>
      <c r="R118" s="290" t="str">
        <f>IF([1]SANG!T63&lt;&gt;"",[1]SANG!T63,"")</f>
        <v/>
      </c>
      <c r="S118" s="271"/>
    </row>
    <row r="119" spans="1:24" ht="16.5">
      <c r="A119" s="481"/>
      <c r="B119" s="287">
        <v>3</v>
      </c>
      <c r="C119" s="288" t="str">
        <f>IF([1]SANG!S39&lt;&gt;"",[1]SANG!S39,"")</f>
        <v/>
      </c>
      <c r="D119" s="289" t="str">
        <f>IF([1]SANG!S44&lt;&gt;"",[1]SANG!S44,"")</f>
        <v/>
      </c>
      <c r="E119" s="289" t="str">
        <f>IF([1]SANG!S49&lt;&gt;"",[1]SANG!S49,"")</f>
        <v/>
      </c>
      <c r="F119" s="289" t="str">
        <f>IF([1]SANG!S54&lt;&gt;"",[1]SANG!S54,"")</f>
        <v>7/1</v>
      </c>
      <c r="G119" s="289" t="str">
        <f>IF([1]SANG!S59&lt;&gt;"",[1]SANG!S59,"")</f>
        <v/>
      </c>
      <c r="H119" s="290" t="str">
        <f>IF([1]SANG!S64&lt;&gt;"",[1]SANG!S64,"")</f>
        <v/>
      </c>
      <c r="I119" s="271"/>
      <c r="J119" s="271"/>
      <c r="K119" s="481"/>
      <c r="L119" s="287">
        <v>3</v>
      </c>
      <c r="M119" s="288" t="str">
        <f>IF([1]SANG!T39&lt;&gt;"",[1]SANG!T39,"")</f>
        <v/>
      </c>
      <c r="N119" s="289" t="str">
        <f>IF([1]SANG!T44&lt;&gt;"",[1]SANG!T44,"")</f>
        <v/>
      </c>
      <c r="O119" s="289" t="str">
        <f>IF([1]SANG!T49&lt;&gt;"",[1]SANG!T49,"")</f>
        <v/>
      </c>
      <c r="P119" s="289" t="str">
        <f>IF([1]SANG!T54&lt;&gt;"",[1]SANG!T54,"")</f>
        <v/>
      </c>
      <c r="Q119" s="289" t="str">
        <f>IF([1]SANG!T59&lt;&gt;"",[1]SANG!T59,"")</f>
        <v/>
      </c>
      <c r="R119" s="290" t="str">
        <f>IF([1]SANG!T64&lt;&gt;"",[1]SANG!T64,"")</f>
        <v/>
      </c>
      <c r="S119" s="271"/>
    </row>
    <row r="120" spans="1:24" ht="16.5">
      <c r="A120" s="481"/>
      <c r="B120" s="287">
        <v>4</v>
      </c>
      <c r="C120" s="288" t="str">
        <f>IF([1]SANG!S40&lt;&gt;"",[1]SANG!S40,"")</f>
        <v>7/1</v>
      </c>
      <c r="D120" s="289" t="str">
        <f>IF([1]SANG!S45&lt;&gt;"",[1]SANG!S45,"")</f>
        <v/>
      </c>
      <c r="E120" s="289" t="str">
        <f>IF([1]SANG!S50&lt;&gt;"",[1]SANG!S50,"")</f>
        <v/>
      </c>
      <c r="F120" s="289" t="str">
        <f>IF([1]SANG!S55&lt;&gt;"",[1]SANG!S55,"")</f>
        <v>7/4</v>
      </c>
      <c r="G120" s="289" t="str">
        <f>IF([1]SANG!S60&lt;&gt;"",[1]SANG!S60,"")</f>
        <v/>
      </c>
      <c r="H120" s="290" t="str">
        <f>IF([1]SANG!S65&lt;&gt;"",[1]SANG!S65,"")</f>
        <v/>
      </c>
      <c r="I120" s="271"/>
      <c r="J120" s="271"/>
      <c r="K120" s="481"/>
      <c r="L120" s="287">
        <v>4</v>
      </c>
      <c r="M120" s="288" t="str">
        <f>IF([1]SANG!T40&lt;&gt;"",[1]SANG!T40,"")</f>
        <v/>
      </c>
      <c r="N120" s="289" t="str">
        <f>IF([1]SANG!T45&lt;&gt;"",[1]SANG!T45,"")</f>
        <v/>
      </c>
      <c r="O120" s="289" t="str">
        <f>IF([1]SANG!T50&lt;&gt;"",[1]SANG!T50,"")</f>
        <v/>
      </c>
      <c r="P120" s="289" t="str">
        <f>IF([1]SANG!T55&lt;&gt;"",[1]SANG!T55,"")</f>
        <v/>
      </c>
      <c r="Q120" s="289" t="str">
        <f>IF([1]SANG!T60&lt;&gt;"",[1]SANG!T60,"")</f>
        <v/>
      </c>
      <c r="R120" s="290" t="str">
        <f>IF([1]SANG!T65&lt;&gt;"",[1]SANG!T65,"")</f>
        <v/>
      </c>
      <c r="S120" s="271"/>
    </row>
    <row r="121" spans="1:24" ht="17.25" thickBot="1">
      <c r="A121" s="482"/>
      <c r="B121" s="292">
        <v>5</v>
      </c>
      <c r="C121" s="293" t="str">
        <f>IF([1]SANG!S41&lt;&gt;"",[1]SANG!S41,"")</f>
        <v/>
      </c>
      <c r="D121" s="294" t="str">
        <f>IF([1]SANG!S46&lt;&gt;"",[1]SANG!S46,"")</f>
        <v/>
      </c>
      <c r="E121" s="294" t="str">
        <f>IF([1]SANG!S51&lt;&gt;"",[1]SANG!S51,"")</f>
        <v/>
      </c>
      <c r="F121" s="294" t="str">
        <f>IF([1]SANG!S56&lt;&gt;"",[1]SANG!S56,"")</f>
        <v/>
      </c>
      <c r="G121" s="294" t="str">
        <f>IF([1]SANG!S61&lt;&gt;"",[1]SANG!S61,"")</f>
        <v/>
      </c>
      <c r="H121" s="295" t="s">
        <v>428</v>
      </c>
      <c r="I121" s="271"/>
      <c r="J121" s="271"/>
      <c r="K121" s="482"/>
      <c r="L121" s="292">
        <v>5</v>
      </c>
      <c r="M121" s="293" t="str">
        <f>IF([1]SANG!T41&lt;&gt;"",[1]SANG!T41,"")</f>
        <v/>
      </c>
      <c r="N121" s="294" t="str">
        <f>IF([1]SANG!T46&lt;&gt;"",[1]SANG!T46,"")</f>
        <v/>
      </c>
      <c r="O121" s="294" t="str">
        <f>IF([1]SANG!T51&lt;&gt;"",[1]SANG!T51,"")</f>
        <v/>
      </c>
      <c r="P121" s="294" t="str">
        <f>IF([1]SANG!T56&lt;&gt;"",[1]SANG!T56,"")</f>
        <v/>
      </c>
      <c r="Q121" s="294" t="str">
        <f>IF([1]SANG!T61&lt;&gt;"",[1]SANG!T61,"")</f>
        <v/>
      </c>
      <c r="R121" s="295" t="str">
        <f>IF([1]SANG!T66&lt;&gt;"",[1]SANG!T66,"")</f>
        <v/>
      </c>
      <c r="S121" s="271"/>
    </row>
    <row r="122" spans="1:24" ht="16.5">
      <c r="A122" s="481" t="s">
        <v>89</v>
      </c>
      <c r="B122" s="279">
        <v>1</v>
      </c>
      <c r="C122" s="288" t="str">
        <f>IF([1]CHIEU!S38&lt;&gt;"",[1]CHIEU!S38,"")</f>
        <v/>
      </c>
      <c r="D122" s="289" t="str">
        <f>IF([1]CHIEU!S43&lt;&gt;"",[1]CHIEU!S43,"")</f>
        <v>8/4</v>
      </c>
      <c r="E122" s="297" t="str">
        <f>IF([1]CHIEU!S48&lt;&gt;"",[1]CHIEU!S48,"")</f>
        <v/>
      </c>
      <c r="F122" s="289" t="str">
        <f>IF([1]CHIEU!S53&lt;&gt;"",[1]CHIEU!S53,"")</f>
        <v/>
      </c>
      <c r="G122" s="289" t="str">
        <f>IF([1]CHIEU!S58&lt;&gt;"",[1]CHIEU!S58,"")</f>
        <v>8/1</v>
      </c>
      <c r="H122" s="290" t="str">
        <f>IF([1]CHIEU!S63&lt;&gt;"",[1]CHIEU!S63,"")</f>
        <v/>
      </c>
      <c r="I122" s="271"/>
      <c r="J122" s="271"/>
      <c r="K122" s="481" t="s">
        <v>89</v>
      </c>
      <c r="L122" s="279">
        <v>1</v>
      </c>
      <c r="M122" s="288" t="str">
        <f>IF([1]CHIEU!T38&lt;&gt;"",[1]CHIEU!T38,"")</f>
        <v/>
      </c>
      <c r="N122" s="289" t="str">
        <f>IF([1]CHIEU!T43&lt;&gt;"",[1]CHIEU!T43,"")</f>
        <v/>
      </c>
      <c r="O122" s="297" t="str">
        <f>IF([1]CHIEU!T48&lt;&gt;"",[1]CHIEU!T48,"")</f>
        <v/>
      </c>
      <c r="P122" s="289" t="str">
        <f>IF([1]CHIEU!T53&lt;&gt;"",[1]CHIEU!T53,"")</f>
        <v/>
      </c>
      <c r="Q122" s="289" t="str">
        <f>IF([1]CHIEU!T58&lt;&gt;"",[1]CHIEU!T58,"")</f>
        <v/>
      </c>
      <c r="R122" s="290" t="str">
        <f>IF([1]CHIEU!T63&lt;&gt;"",[1]CHIEU!T63,"")</f>
        <v/>
      </c>
      <c r="S122" s="271"/>
    </row>
    <row r="123" spans="1:24" ht="16.5">
      <c r="A123" s="481"/>
      <c r="B123" s="287">
        <v>2</v>
      </c>
      <c r="C123" s="288" t="str">
        <f>IF([1]CHIEU!S39&lt;&gt;"",[1]CHIEU!S39,"")</f>
        <v/>
      </c>
      <c r="D123" s="289" t="str">
        <f>IF([1]CHIEU!S44&lt;&gt;"",[1]CHIEU!S44,"")</f>
        <v>8/3</v>
      </c>
      <c r="E123" s="297" t="str">
        <f>IF([1]CHIEU!S49&lt;&gt;"",[1]CHIEU!S49,"")</f>
        <v/>
      </c>
      <c r="F123" s="289" t="str">
        <f>IF([1]CHIEU!S54&lt;&gt;"",[1]CHIEU!S54,"")</f>
        <v/>
      </c>
      <c r="G123" s="289" t="str">
        <f>IF([1]CHIEU!S59&lt;&gt;"",[1]CHIEU!S59,"")</f>
        <v>8/3</v>
      </c>
      <c r="H123" s="290" t="str">
        <f>IF([1]CHIEU!S64&lt;&gt;"",[1]CHIEU!S64,"")</f>
        <v/>
      </c>
      <c r="I123" s="271"/>
      <c r="J123" s="271"/>
      <c r="K123" s="481"/>
      <c r="L123" s="287">
        <v>2</v>
      </c>
      <c r="M123" s="288" t="str">
        <f>IF([1]CHIEU!T39&lt;&gt;"",[1]CHIEU!T39,"")</f>
        <v/>
      </c>
      <c r="N123" s="289" t="str">
        <f>IF([1]CHIEU!T44&lt;&gt;"",[1]CHIEU!T44,"")</f>
        <v/>
      </c>
      <c r="O123" s="297" t="str">
        <f>IF([1]CHIEU!T49&lt;&gt;"",[1]CHIEU!T49,"")</f>
        <v/>
      </c>
      <c r="P123" s="289" t="str">
        <f>IF([1]CHIEU!T54&lt;&gt;"",[1]CHIEU!T54,"")</f>
        <v/>
      </c>
      <c r="Q123" s="289" t="str">
        <f>IF([1]CHIEU!T59&lt;&gt;"",[1]CHIEU!T59,"")</f>
        <v/>
      </c>
      <c r="R123" s="290" t="str">
        <f>IF([1]CHIEU!T64&lt;&gt;"",[1]CHIEU!T64,"")</f>
        <v/>
      </c>
      <c r="S123" s="271"/>
    </row>
    <row r="124" spans="1:24" ht="16.5">
      <c r="A124" s="481"/>
      <c r="B124" s="287">
        <v>3</v>
      </c>
      <c r="C124" s="288" t="str">
        <f>IF([1]CHIEU!S40&lt;&gt;"",[1]CHIEU!S40,"")</f>
        <v/>
      </c>
      <c r="D124" s="289" t="str">
        <f>IF([1]CHIEU!S45&lt;&gt;"",[1]CHIEU!S45,"")</f>
        <v>8/2</v>
      </c>
      <c r="E124" s="297" t="str">
        <f>IF([1]CHIEU!S50&lt;&gt;"",[1]CHIEU!S50,"")</f>
        <v/>
      </c>
      <c r="F124" s="289" t="str">
        <f>IF([1]CHIEU!S55&lt;&gt;"",[1]CHIEU!S55,"")</f>
        <v/>
      </c>
      <c r="G124" s="289" t="str">
        <f>IF([1]CHIEU!S60&lt;&gt;"",[1]CHIEU!S60,"")</f>
        <v>8/2</v>
      </c>
      <c r="H124" s="290" t="str">
        <f>IF([1]CHIEU!S65&lt;&gt;"",[1]CHIEU!S65,"")</f>
        <v/>
      </c>
      <c r="I124" s="271"/>
      <c r="J124" s="271"/>
      <c r="K124" s="481"/>
      <c r="L124" s="287">
        <v>3</v>
      </c>
      <c r="M124" s="288" t="str">
        <f>IF([1]CHIEU!T40&lt;&gt;"",[1]CHIEU!T40,"")</f>
        <v/>
      </c>
      <c r="N124" s="289" t="str">
        <f>IF([1]CHIEU!T45&lt;&gt;"",[1]CHIEU!T45,"")</f>
        <v/>
      </c>
      <c r="O124" s="297" t="str">
        <f>IF([1]CHIEU!T50&lt;&gt;"",[1]CHIEU!T50,"")</f>
        <v/>
      </c>
      <c r="P124" s="289" t="str">
        <f>IF([1]CHIEU!T55&lt;&gt;"",[1]CHIEU!T55,"")</f>
        <v/>
      </c>
      <c r="Q124" s="289" t="str">
        <f>IF([1]CHIEU!T60&lt;&gt;"",[1]CHIEU!T60,"")</f>
        <v>6/4</v>
      </c>
      <c r="R124" s="290" t="str">
        <f>IF([1]CHIEU!T65&lt;&gt;"",[1]CHIEU!T65,"")</f>
        <v/>
      </c>
      <c r="S124" s="271"/>
      <c r="X124" t="s">
        <v>200</v>
      </c>
    </row>
    <row r="125" spans="1:24" ht="16.5">
      <c r="A125" s="481"/>
      <c r="B125" s="287">
        <v>4</v>
      </c>
      <c r="C125" s="288" t="str">
        <f>IF([1]CHIEU!S41&lt;&gt;"",[1]CHIEU!S41,"")</f>
        <v/>
      </c>
      <c r="D125" s="289" t="str">
        <f>IF([1]CHIEU!S46&lt;&gt;"",[1]CHIEU!S46,"")</f>
        <v>8/1</v>
      </c>
      <c r="E125" s="297" t="str">
        <f>IF([1]CHIEU!S51&lt;&gt;"",[1]CHIEU!S51,"")</f>
        <v/>
      </c>
      <c r="F125" s="289" t="str">
        <f>IF([1]CHIEU!S56&lt;&gt;"",[1]CHIEU!S56,"")</f>
        <v/>
      </c>
      <c r="G125" s="289" t="str">
        <f>IF([1]CHIEU!S61&lt;&gt;"",[1]CHIEU!S61,"")</f>
        <v>8/4</v>
      </c>
      <c r="H125" s="290" t="str">
        <f>IF([1]CHIEU!S66&lt;&gt;"",[1]CHIEU!S66,"")</f>
        <v/>
      </c>
      <c r="I125" s="271"/>
      <c r="J125" s="271"/>
      <c r="K125" s="481"/>
      <c r="L125" s="287">
        <v>4</v>
      </c>
      <c r="M125" s="288" t="str">
        <f>IF([1]CHIEU!T41&lt;&gt;"",[1]CHIEU!T41,"")</f>
        <v/>
      </c>
      <c r="N125" s="289" t="str">
        <f>IF([1]CHIEU!T46&lt;&gt;"",[1]CHIEU!T46,"")</f>
        <v>6/4</v>
      </c>
      <c r="O125" s="297" t="str">
        <f>IF([1]CHIEU!T51&lt;&gt;"",[1]CHIEU!T51,"")</f>
        <v/>
      </c>
      <c r="P125" s="289" t="str">
        <f>IF([1]CHIEU!T56&lt;&gt;"",[1]CHIEU!T56,"")</f>
        <v/>
      </c>
      <c r="Q125" s="289" t="str">
        <f>IF([1]CHIEU!T61&lt;&gt;"",[1]CHIEU!T61,"")</f>
        <v/>
      </c>
      <c r="R125" s="290" t="str">
        <f>IF([1]CHIEU!T66&lt;&gt;"",[1]CHIEU!T66,"")</f>
        <v/>
      </c>
      <c r="S125" s="271"/>
    </row>
    <row r="126" spans="1:24" ht="17.25" thickBot="1">
      <c r="A126" s="482"/>
      <c r="B126" s="292">
        <v>5</v>
      </c>
      <c r="C126" s="293" t="str">
        <f>IF([1]CHIEU!S42&lt;&gt;"",[1]CHIEU!S42,"")</f>
        <v/>
      </c>
      <c r="D126" s="294" t="str">
        <f>IF([1]CHIEU!S47&lt;&gt;"",[1]CHIEU!S47,"")</f>
        <v/>
      </c>
      <c r="E126" s="298" t="str">
        <f>IF([1]CHIEU!S52&lt;&gt;"",[1]CHIEU!S52,"")</f>
        <v/>
      </c>
      <c r="F126" s="294" t="str">
        <f>IF([1]CHIEU!S57&lt;&gt;"",[1]CHIEU!S57,"")</f>
        <v/>
      </c>
      <c r="G126" s="294" t="str">
        <f>IF([1]CHIEU!S62&lt;&gt;"",[1]CHIEU!S62,"")</f>
        <v/>
      </c>
      <c r="H126" s="295" t="str">
        <f>IF([1]CHIEU!S67&lt;&gt;"",[1]CHIEU!S67,"")</f>
        <v/>
      </c>
      <c r="I126" s="271"/>
      <c r="J126" s="271"/>
      <c r="K126" s="482"/>
      <c r="L126" s="292">
        <v>5</v>
      </c>
      <c r="M126" s="293" t="s">
        <v>201</v>
      </c>
      <c r="N126" s="294" t="str">
        <f>IF([1]CHIEU!T47&lt;&gt;"",[1]CHIEU!T47,"")</f>
        <v/>
      </c>
      <c r="O126" s="298" t="str">
        <f>IF([1]CHIEU!T52&lt;&gt;"",[1]CHIEU!T52,"")</f>
        <v/>
      </c>
      <c r="P126" s="294" t="str">
        <f>IF([1]CHIEU!T57&lt;&gt;"",[1]CHIEU!T57,"")</f>
        <v/>
      </c>
      <c r="Q126" s="294" t="str">
        <f>IF([1]CHIEU!T62&lt;&gt;"",[1]CHIEU!T62,"")</f>
        <v/>
      </c>
      <c r="R126" s="295" t="str">
        <f>IF([1]CHIEU!T67&lt;&gt;"",[1]CHIEU!T67,"")</f>
        <v/>
      </c>
      <c r="S126" s="271"/>
    </row>
    <row r="127" spans="1:24">
      <c r="A127" s="271"/>
      <c r="B127" s="271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1"/>
      <c r="N127" s="271"/>
      <c r="O127" s="271"/>
      <c r="P127" s="271"/>
      <c r="Q127" s="271"/>
      <c r="R127" s="271"/>
      <c r="S127" s="271"/>
    </row>
    <row r="128" spans="1:24">
      <c r="A128" s="271"/>
      <c r="B128" s="271"/>
      <c r="D128" s="271"/>
      <c r="E128" s="271"/>
      <c r="F128" s="271"/>
      <c r="G128" s="271"/>
      <c r="H128" s="271"/>
      <c r="I128" s="271"/>
      <c r="J128" s="271"/>
      <c r="K128" s="271"/>
      <c r="L128" s="271"/>
      <c r="N128" s="271"/>
      <c r="O128" s="271"/>
      <c r="P128" s="271"/>
      <c r="Q128" s="271"/>
      <c r="R128" s="271"/>
      <c r="S128" s="271"/>
    </row>
    <row r="129" spans="1:19" ht="17.25" thickBot="1">
      <c r="A129" s="271"/>
      <c r="B129" s="272" t="s">
        <v>167</v>
      </c>
      <c r="C129" s="337" t="s">
        <v>429</v>
      </c>
      <c r="D129" s="271" t="s">
        <v>203</v>
      </c>
      <c r="E129" s="272"/>
      <c r="F129" s="272"/>
      <c r="G129" s="274">
        <f>1</f>
        <v>1</v>
      </c>
      <c r="H129" s="274">
        <f>COUNTIF(C131:H140,"&lt;&gt; ")</f>
        <v>60</v>
      </c>
      <c r="I129" s="271"/>
      <c r="J129" s="271"/>
      <c r="K129" s="271"/>
      <c r="L129" s="272" t="s">
        <v>167</v>
      </c>
      <c r="M129" s="338" t="s">
        <v>44</v>
      </c>
      <c r="N129" s="271" t="s">
        <v>204</v>
      </c>
      <c r="O129" s="272"/>
      <c r="P129" s="272"/>
      <c r="Q129" s="274">
        <f>1</f>
        <v>1</v>
      </c>
      <c r="R129" s="274">
        <f>COUNTIF(M131:R140,"&lt;&gt; ")</f>
        <v>60</v>
      </c>
      <c r="S129" s="271"/>
    </row>
    <row r="130" spans="1:19" ht="17.25" thickBot="1">
      <c r="A130" s="276" t="s">
        <v>171</v>
      </c>
      <c r="B130" s="276" t="s">
        <v>172</v>
      </c>
      <c r="C130" s="277">
        <v>2</v>
      </c>
      <c r="D130" s="277">
        <v>3</v>
      </c>
      <c r="E130" s="277">
        <v>4</v>
      </c>
      <c r="F130" s="277">
        <v>5</v>
      </c>
      <c r="G130" s="277">
        <v>6</v>
      </c>
      <c r="H130" s="278">
        <v>7</v>
      </c>
      <c r="I130" s="271"/>
      <c r="J130" s="271"/>
      <c r="K130" s="276" t="s">
        <v>171</v>
      </c>
      <c r="L130" s="276" t="s">
        <v>172</v>
      </c>
      <c r="M130" s="277">
        <v>2</v>
      </c>
      <c r="N130" s="277">
        <v>3</v>
      </c>
      <c r="O130" s="277">
        <v>4</v>
      </c>
      <c r="P130" s="277">
        <v>5</v>
      </c>
      <c r="Q130" s="277">
        <v>6</v>
      </c>
      <c r="R130" s="278">
        <v>7</v>
      </c>
      <c r="S130" s="271"/>
    </row>
    <row r="131" spans="1:19" ht="18.75">
      <c r="A131" s="483" t="s">
        <v>88</v>
      </c>
      <c r="B131" s="279">
        <v>1</v>
      </c>
      <c r="C131" s="280" t="s">
        <v>173</v>
      </c>
      <c r="D131" s="281" t="str">
        <f>IF([1]SANG!U42&lt;&gt;"",[1]SANG!U42,"")</f>
        <v>9/4</v>
      </c>
      <c r="E131" s="281" t="str">
        <f>IF([1]SANG!U47&lt;&gt;"",[1]SANG!U47,"")</f>
        <v/>
      </c>
      <c r="F131" s="281" t="str">
        <f>IF([1]SANG!U52&lt;&gt;"",[1]SANG!U52,"")</f>
        <v/>
      </c>
      <c r="G131" s="281" t="str">
        <f>IF([1]SANG!U57&lt;&gt;"",[1]SANG!U57,"")</f>
        <v/>
      </c>
      <c r="H131" s="282" t="str">
        <f>IF([1]SANG!U62&lt;&gt;"",[1]SANG!U62,"")</f>
        <v>9/1</v>
      </c>
      <c r="I131" s="283">
        <f>60-COUNTIF(C131:H140,$H$1)</f>
        <v>16</v>
      </c>
      <c r="J131" s="284"/>
      <c r="K131" s="486" t="s">
        <v>88</v>
      </c>
      <c r="L131" s="285">
        <v>1</v>
      </c>
      <c r="M131" s="280"/>
      <c r="N131" s="281" t="str">
        <f>IF([1]SANG!V42&lt;&gt;"",[1]SANG!V42,"")</f>
        <v/>
      </c>
      <c r="O131" s="281" t="str">
        <f>IF([1]SANG!V47&lt;&gt;"",[1]SANG!V47,"")</f>
        <v/>
      </c>
      <c r="P131" s="281" t="str">
        <f>IF([1]SANG!V52&lt;&gt;"",[1]SANG!V52,"")</f>
        <v/>
      </c>
      <c r="Q131" s="281" t="str">
        <f>IF([1]SANG!V57&lt;&gt;"",[1]SANG!V57,"")</f>
        <v>9/3</v>
      </c>
      <c r="R131" s="282" t="str">
        <f>IF([1]SANG!V62&lt;&gt;"",[1]SANG!V62,"")</f>
        <v/>
      </c>
      <c r="S131" s="286">
        <f>60-COUNTIF(M131:R140,$H$1)</f>
        <v>14</v>
      </c>
    </row>
    <row r="132" spans="1:19" ht="16.5">
      <c r="A132" s="481"/>
      <c r="B132" s="287">
        <v>2</v>
      </c>
      <c r="C132" s="288" t="str">
        <f>IF([1]SANG!U38&lt;&gt;"",[1]SANG!U38,"")</f>
        <v>9/2</v>
      </c>
      <c r="D132" s="289" t="str">
        <f>IF([1]SANG!U43&lt;&gt;"",[1]SANG!U43,"")</f>
        <v/>
      </c>
      <c r="E132" s="289" t="str">
        <f>IF([1]SANG!U48&lt;&gt;"",[1]SANG!U48,"")</f>
        <v/>
      </c>
      <c r="F132" s="289" t="str">
        <f>IF([1]SANG!U53&lt;&gt;"",[1]SANG!U53,"")</f>
        <v/>
      </c>
      <c r="G132" s="289" t="str">
        <f>IF([1]SANG!U58&lt;&gt;"",[1]SANG!U58,"")</f>
        <v/>
      </c>
      <c r="H132" s="290" t="str">
        <f>IF([1]SANG!U63&lt;&gt;"",[1]SANG!U63,"")</f>
        <v>9/2</v>
      </c>
      <c r="I132" s="284"/>
      <c r="J132" s="284"/>
      <c r="K132" s="484"/>
      <c r="L132" s="291">
        <v>2</v>
      </c>
      <c r="M132" s="288" t="str">
        <f>IF([1]SANG!V38&lt;&gt;"",[1]SANG!V38,"")</f>
        <v/>
      </c>
      <c r="N132" s="289" t="str">
        <f>IF([1]SANG!V43&lt;&gt;"",[1]SANG!V43,"")</f>
        <v/>
      </c>
      <c r="O132" s="289" t="str">
        <f>IF([1]SANG!V48&lt;&gt;"",[1]SANG!V48,"")</f>
        <v/>
      </c>
      <c r="P132" s="289" t="str">
        <f>IF([1]SANG!V53&lt;&gt;"",[1]SANG!V53,"")</f>
        <v/>
      </c>
      <c r="Q132" s="289" t="str">
        <f>IF([1]SANG!V58&lt;&gt;"",[1]SANG!V58,"")</f>
        <v>9/1</v>
      </c>
      <c r="R132" s="290" t="str">
        <f>IF([1]SANG!V63&lt;&gt;"",[1]SANG!V63,"")</f>
        <v/>
      </c>
      <c r="S132" s="271"/>
    </row>
    <row r="133" spans="1:19" ht="16.5">
      <c r="A133" s="481"/>
      <c r="B133" s="287">
        <v>3</v>
      </c>
      <c r="C133" s="288" t="str">
        <f>IF([1]SANG!U39&lt;&gt;"",[1]SANG!U39,"")</f>
        <v>9/3</v>
      </c>
      <c r="D133" s="289" t="str">
        <f>IF([1]SANG!U44&lt;&gt;"",[1]SANG!U44,"")</f>
        <v>9/1</v>
      </c>
      <c r="E133" s="289" t="str">
        <f>IF([1]SANG!U49&lt;&gt;"",[1]SANG!U49,"")</f>
        <v/>
      </c>
      <c r="F133" s="289" t="str">
        <f>IF([1]SANG!U54&lt;&gt;"",[1]SANG!U54,"")</f>
        <v/>
      </c>
      <c r="G133" s="289" t="str">
        <f>IF([1]SANG!U59&lt;&gt;"",[1]SANG!U59,"")</f>
        <v/>
      </c>
      <c r="H133" s="290" t="str">
        <f>IF([1]SANG!U64&lt;&gt;"",[1]SANG!U64,"")</f>
        <v/>
      </c>
      <c r="I133" s="284"/>
      <c r="J133" s="284"/>
      <c r="K133" s="484"/>
      <c r="L133" s="291">
        <v>3</v>
      </c>
      <c r="M133" s="288" t="str">
        <f>IF([1]SANG!V39&lt;&gt;"",[1]SANG!V39,"")</f>
        <v/>
      </c>
      <c r="N133" s="289" t="str">
        <f>IF([1]SANG!V44&lt;&gt;"",[1]SANG!V44,"")</f>
        <v/>
      </c>
      <c r="O133" s="289" t="str">
        <f>IF([1]SANG!V49&lt;&gt;"",[1]SANG!V49,"")</f>
        <v/>
      </c>
      <c r="P133" s="289" t="str">
        <f>IF([1]SANG!V54&lt;&gt;"",[1]SANG!V54,"")</f>
        <v/>
      </c>
      <c r="Q133" s="289" t="str">
        <f>IF([1]SANG!V59&lt;&gt;"",[1]SANG!V59,"")</f>
        <v>9/4</v>
      </c>
      <c r="R133" s="290" t="str">
        <f>IF([1]SANG!V64&lt;&gt;"",[1]SANG!V64,"")</f>
        <v/>
      </c>
      <c r="S133" s="271"/>
    </row>
    <row r="134" spans="1:19" ht="16.5">
      <c r="A134" s="481"/>
      <c r="B134" s="287">
        <v>4</v>
      </c>
      <c r="C134" s="288" t="str">
        <f>IF([1]SANG!U40&lt;&gt;"",[1]SANG!U40,"")</f>
        <v/>
      </c>
      <c r="D134" s="289" t="str">
        <f>IF([1]SANG!U45&lt;&gt;"",[1]SANG!U45,"")</f>
        <v>9/3</v>
      </c>
      <c r="E134" s="289" t="str">
        <f>IF([1]SANG!U50&lt;&gt;"",[1]SANG!U50,"")</f>
        <v/>
      </c>
      <c r="F134" s="289" t="str">
        <f>IF([1]SANG!U55&lt;&gt;"",[1]SANG!U55,"")</f>
        <v/>
      </c>
      <c r="G134" s="289" t="str">
        <f>IF([1]SANG!U60&lt;&gt;"",[1]SANG!U60,"")</f>
        <v/>
      </c>
      <c r="H134" s="290" t="str">
        <f>IF([1]SANG!U65&lt;&gt;"",[1]SANG!U65,"")</f>
        <v>9/4</v>
      </c>
      <c r="I134" s="284"/>
      <c r="J134" s="284"/>
      <c r="K134" s="484"/>
      <c r="L134" s="291">
        <v>4</v>
      </c>
      <c r="M134" s="288" t="str">
        <f>IF([1]SANG!V40&lt;&gt;"",[1]SANG!V40,"")</f>
        <v/>
      </c>
      <c r="N134" s="289" t="str">
        <f>IF([1]SANG!V45&lt;&gt;"",[1]SANG!V45,"")</f>
        <v/>
      </c>
      <c r="O134" s="289" t="str">
        <f>IF([1]SANG!V50&lt;&gt;"",[1]SANG!V50,"")</f>
        <v/>
      </c>
      <c r="P134" s="289" t="str">
        <f>IF([1]SANG!V55&lt;&gt;"",[1]SANG!V55,"")</f>
        <v/>
      </c>
      <c r="Q134" s="289" t="str">
        <f>IF([1]SANG!V60&lt;&gt;"",[1]SANG!V60,"")</f>
        <v>9/2</v>
      </c>
      <c r="R134" s="290" t="str">
        <f>IF([1]SANG!V65&lt;&gt;"",[1]SANG!V65,"")</f>
        <v/>
      </c>
      <c r="S134" s="271"/>
    </row>
    <row r="135" spans="1:19" ht="17.25" thickBot="1">
      <c r="A135" s="482"/>
      <c r="B135" s="292">
        <v>5</v>
      </c>
      <c r="C135" s="293" t="str">
        <f>IF([1]SANG!U41&lt;&gt;"",[1]SANG!U41,"")</f>
        <v/>
      </c>
      <c r="D135" s="294" t="str">
        <f>IF([1]SANG!U46&lt;&gt;"",[1]SANG!U46,"")</f>
        <v/>
      </c>
      <c r="E135" s="294" t="str">
        <f>IF([1]SANG!U51&lt;&gt;"",[1]SANG!U51,"")</f>
        <v/>
      </c>
      <c r="F135" s="294" t="str">
        <f>IF([1]SANG!U56&lt;&gt;"",[1]SANG!U56,"")</f>
        <v/>
      </c>
      <c r="G135" s="294" t="str">
        <f>IF([1]SANG!U61&lt;&gt;"",[1]SANG!U61,"")</f>
        <v/>
      </c>
      <c r="H135" s="295" t="s">
        <v>205</v>
      </c>
      <c r="I135" s="284"/>
      <c r="J135" s="284"/>
      <c r="K135" s="485"/>
      <c r="L135" s="296">
        <v>5</v>
      </c>
      <c r="M135" s="293" t="str">
        <f>IF([1]SANG!V41&lt;&gt;"",[1]SANG!V41,"")</f>
        <v/>
      </c>
      <c r="N135" s="294" t="str">
        <f>IF([1]SANG!V46&lt;&gt;"",[1]SANG!V46,"")</f>
        <v/>
      </c>
      <c r="O135" s="294" t="str">
        <f>IF([1]SANG!V51&lt;&gt;"",[1]SANG!V51,"")</f>
        <v/>
      </c>
      <c r="P135" s="294" t="str">
        <f>IF([1]SANG!V56&lt;&gt;"",[1]SANG!V56,"")</f>
        <v/>
      </c>
      <c r="Q135" s="294" t="str">
        <f>IF([1]SANG!V61&lt;&gt;"",[1]SANG!V61,"")</f>
        <v/>
      </c>
      <c r="R135" s="295" t="str">
        <f>IF([1]SANG!V66&lt;&gt;"",[1]SANG!V66,"")</f>
        <v/>
      </c>
      <c r="S135" s="271"/>
    </row>
    <row r="136" spans="1:19" ht="16.5">
      <c r="A136" s="481" t="s">
        <v>89</v>
      </c>
      <c r="B136" s="279">
        <v>1</v>
      </c>
      <c r="C136" s="288" t="str">
        <f>IF([1]CHIEU!U38&lt;&gt;"",[1]CHIEU!U38,"")</f>
        <v/>
      </c>
      <c r="D136" s="289" t="str">
        <f>IF([1]CHIEU!U43&lt;&gt;"",[1]CHIEU!U43,"")</f>
        <v/>
      </c>
      <c r="E136" s="289" t="str">
        <f>IF([1]CHIEU!U48&lt;&gt;"",[1]CHIEU!U48,"")</f>
        <v>6/2</v>
      </c>
      <c r="F136" s="289" t="str">
        <f>IF([1]CHIEU!U53&lt;&gt;"",[1]CHIEU!U53,"")</f>
        <v/>
      </c>
      <c r="G136" s="289" t="str">
        <f>IF([1]CHIEU!U58&lt;&gt;"",[1]CHIEU!U58,"")</f>
        <v/>
      </c>
      <c r="H136" s="290" t="str">
        <f>IF([1]CHIEU!U63&lt;&gt;"",[1]CHIEU!U63,"")</f>
        <v/>
      </c>
      <c r="I136" s="284"/>
      <c r="J136" s="284"/>
      <c r="K136" s="484" t="s">
        <v>89</v>
      </c>
      <c r="L136" s="285">
        <v>1</v>
      </c>
      <c r="M136" s="288" t="str">
        <f>IF([1]CHIEU!V38&lt;&gt;"",[1]CHIEU!V38,"")</f>
        <v/>
      </c>
      <c r="N136" s="289" t="str">
        <f>IF([1]CHIEU!V43&lt;&gt;"",[1]CHIEU!V43,"")</f>
        <v/>
      </c>
      <c r="O136" s="289" t="str">
        <f>IF([1]CHIEU!V48&lt;&gt;"",[1]CHIEU!V48,"")</f>
        <v/>
      </c>
      <c r="P136" s="289" t="str">
        <f>IF([1]CHIEU!V53&lt;&gt;"",[1]CHIEU!V53,"")</f>
        <v>6/1</v>
      </c>
      <c r="Q136" s="289" t="str">
        <f>IF([1]CHIEU!V58&lt;&gt;"",[1]CHIEU!V58,"")</f>
        <v/>
      </c>
      <c r="R136" s="290" t="str">
        <f>IF([1]CHIEU!V63&lt;&gt;"",[1]CHIEU!V63,"")</f>
        <v>6/1</v>
      </c>
      <c r="S136" s="271"/>
    </row>
    <row r="137" spans="1:19" ht="16.5">
      <c r="A137" s="481"/>
      <c r="B137" s="287">
        <v>2</v>
      </c>
      <c r="C137" s="288" t="str">
        <f>IF([1]CHIEU!U39&lt;&gt;"",[1]CHIEU!U39,"")</f>
        <v/>
      </c>
      <c r="D137" s="289" t="str">
        <f>IF([1]CHIEU!U44&lt;&gt;"",[1]CHIEU!U44,"")</f>
        <v/>
      </c>
      <c r="E137" s="289" t="str">
        <f>IF([1]CHIEU!U49&lt;&gt;"",[1]CHIEU!U49,"")</f>
        <v>6/1</v>
      </c>
      <c r="F137" s="289" t="str">
        <f>IF([1]CHIEU!U54&lt;&gt;"",[1]CHIEU!U54,"")</f>
        <v/>
      </c>
      <c r="G137" s="289" t="str">
        <f>IF([1]CHIEU!U59&lt;&gt;"",[1]CHIEU!U59,"")</f>
        <v>6/2</v>
      </c>
      <c r="H137" s="290" t="str">
        <f>IF([1]CHIEU!U64&lt;&gt;"",[1]CHIEU!U64,"")</f>
        <v/>
      </c>
      <c r="I137" s="284"/>
      <c r="J137" s="284"/>
      <c r="K137" s="484"/>
      <c r="L137" s="291">
        <v>2</v>
      </c>
      <c r="M137" s="288" t="str">
        <f>IF([1]CHIEU!V39&lt;&gt;"",[1]CHIEU!V39,"")</f>
        <v/>
      </c>
      <c r="N137" s="289" t="str">
        <f>IF([1]CHIEU!V44&lt;&gt;"",[1]CHIEU!V44,"")</f>
        <v/>
      </c>
      <c r="O137" s="289" t="str">
        <f>IF([1]CHIEU!V49&lt;&gt;"",[1]CHIEU!V49,"")</f>
        <v/>
      </c>
      <c r="P137" s="289" t="str">
        <f>IF([1]CHIEU!V54&lt;&gt;"",[1]CHIEU!V54,"")</f>
        <v/>
      </c>
      <c r="Q137" s="289" t="str">
        <f>IF([1]CHIEU!V59&lt;&gt;"",[1]CHIEU!V59,"")</f>
        <v/>
      </c>
      <c r="R137" s="290" t="str">
        <f>IF([1]CHIEU!V64&lt;&gt;"",[1]CHIEU!V64,"")</f>
        <v>8/1</v>
      </c>
      <c r="S137" s="271"/>
    </row>
    <row r="138" spans="1:19" ht="16.5">
      <c r="A138" s="481"/>
      <c r="B138" s="287">
        <v>3</v>
      </c>
      <c r="C138" s="288" t="str">
        <f>IF([1]CHIEU!U40&lt;&gt;"",[1]CHIEU!U40,"")</f>
        <v/>
      </c>
      <c r="D138" s="289" t="str">
        <f>IF([1]CHIEU!U45&lt;&gt;"",[1]CHIEU!U45,"")</f>
        <v/>
      </c>
      <c r="E138" s="289" t="str">
        <f>IF([1]CHIEU!U50&lt;&gt;"",[1]CHIEU!U50,"")</f>
        <v>6/3</v>
      </c>
      <c r="F138" s="289" t="str">
        <f>IF([1]CHIEU!U55&lt;&gt;"",[1]CHIEU!U55,"")</f>
        <v/>
      </c>
      <c r="G138" s="289" t="str">
        <f>IF([1]CHIEU!U60&lt;&gt;"",[1]CHIEU!U60,"")</f>
        <v>6/1</v>
      </c>
      <c r="H138" s="290" t="str">
        <f>IF([1]CHIEU!U65&lt;&gt;"",[1]CHIEU!U65,"")</f>
        <v/>
      </c>
      <c r="I138" s="284"/>
      <c r="J138" s="284"/>
      <c r="K138" s="484"/>
      <c r="L138" s="291">
        <v>3</v>
      </c>
      <c r="M138" s="288" t="str">
        <f>IF([1]CHIEU!V40&lt;&gt;"",[1]CHIEU!V40,"")</f>
        <v>8/4</v>
      </c>
      <c r="N138" s="289" t="str">
        <f>IF([1]CHIEU!V45&lt;&gt;"",[1]CHIEU!V45,"")</f>
        <v/>
      </c>
      <c r="O138" s="289" t="str">
        <f>IF([1]CHIEU!V50&lt;&gt;"",[1]CHIEU!V50,"")</f>
        <v/>
      </c>
      <c r="P138" s="289" t="str">
        <f>IF([1]CHIEU!V55&lt;&gt;"",[1]CHIEU!V55,"")</f>
        <v>6/2</v>
      </c>
      <c r="Q138" s="289" t="str">
        <f>IF([1]CHIEU!V60&lt;&gt;"",[1]CHIEU!V60,"")</f>
        <v/>
      </c>
      <c r="R138" s="290" t="str">
        <f>IF([1]CHIEU!V65&lt;&gt;"",[1]CHIEU!V65,"")</f>
        <v>8/2</v>
      </c>
      <c r="S138" s="271"/>
    </row>
    <row r="139" spans="1:19" ht="16.5">
      <c r="A139" s="481"/>
      <c r="B139" s="287">
        <v>4</v>
      </c>
      <c r="C139" s="288" t="str">
        <f>IF([1]CHIEU!U41&lt;&gt;"",[1]CHIEU!U41,"")</f>
        <v/>
      </c>
      <c r="D139" s="289" t="str">
        <f>IF([1]CHIEU!U46&lt;&gt;"",[1]CHIEU!U46,"")</f>
        <v/>
      </c>
      <c r="E139" s="289" t="str">
        <f>IF([1]CHIEU!U51&lt;&gt;"",[1]CHIEU!U51,"")</f>
        <v/>
      </c>
      <c r="F139" s="289" t="str">
        <f>IF([1]CHIEU!U56&lt;&gt;"",[1]CHIEU!U56,"")</f>
        <v/>
      </c>
      <c r="G139" s="289" t="str">
        <f>IF([1]CHIEU!U61&lt;&gt;"",[1]CHIEU!U61,"")</f>
        <v>6/3</v>
      </c>
      <c r="H139" s="290" t="str">
        <f>IF([1]CHIEU!U66&lt;&gt;"",[1]CHIEU!U66,"")</f>
        <v/>
      </c>
      <c r="I139" s="284"/>
      <c r="J139" s="284"/>
      <c r="K139" s="484"/>
      <c r="L139" s="291">
        <v>4</v>
      </c>
      <c r="M139" s="288" t="str">
        <f>IF([1]CHIEU!V41&lt;&gt;"",[1]CHIEU!V41,"")</f>
        <v>8/3</v>
      </c>
      <c r="N139" s="289" t="str">
        <f>IF([1]CHIEU!V46&lt;&gt;"",[1]CHIEU!V46,"")</f>
        <v/>
      </c>
      <c r="O139" s="289" t="str">
        <f>IF([1]CHIEU!V51&lt;&gt;"",[1]CHIEU!V51,"")</f>
        <v/>
      </c>
      <c r="P139" s="289" t="str">
        <f>IF([1]CHIEU!V56&lt;&gt;"",[1]CHIEU!V56,"")</f>
        <v/>
      </c>
      <c r="Q139" s="289" t="str">
        <f>IF([1]CHIEU!V61&lt;&gt;"",[1]CHIEU!V61,"")</f>
        <v/>
      </c>
      <c r="R139" s="290" t="str">
        <f>IF([1]CHIEU!V66&lt;&gt;"",[1]CHIEU!V66,"")</f>
        <v>6/2</v>
      </c>
      <c r="S139" s="271"/>
    </row>
    <row r="140" spans="1:19" ht="17.25" thickBot="1">
      <c r="A140" s="482"/>
      <c r="B140" s="292">
        <v>5</v>
      </c>
      <c r="C140" s="293"/>
      <c r="D140" s="294" t="str">
        <f>IF([1]CHIEU!U47&lt;&gt;"",[1]CHIEU!U47,"")</f>
        <v/>
      </c>
      <c r="E140" s="294" t="str">
        <f>IF([1]CHIEU!U52&lt;&gt;"",[1]CHIEU!U52,"")</f>
        <v/>
      </c>
      <c r="F140" s="294" t="str">
        <f>IF([1]CHIEU!U57&lt;&gt;"",[1]CHIEU!U57,"")</f>
        <v/>
      </c>
      <c r="G140" s="294" t="str">
        <f>IF([1]CHIEU!U62&lt;&gt;"",[1]CHIEU!U62,"")</f>
        <v/>
      </c>
      <c r="H140" s="295"/>
      <c r="I140" s="284"/>
      <c r="J140" s="284"/>
      <c r="K140" s="485"/>
      <c r="L140" s="296">
        <v>5</v>
      </c>
      <c r="M140" s="293" t="s">
        <v>173</v>
      </c>
      <c r="N140" s="294" t="str">
        <f>IF([1]CHIEU!V47&lt;&gt;"",[1]CHIEU!V47,"")</f>
        <v/>
      </c>
      <c r="O140" s="294" t="str">
        <f>IF([1]CHIEU!V52&lt;&gt;"",[1]CHIEU!V52,"")</f>
        <v/>
      </c>
      <c r="P140" s="294" t="str">
        <f>IF([1]CHIEU!V57&lt;&gt;"",[1]CHIEU!V57,"")</f>
        <v/>
      </c>
      <c r="Q140" s="294" t="str">
        <f>IF([1]CHIEU!V62&lt;&gt;"",[1]CHIEU!V62,"")</f>
        <v/>
      </c>
      <c r="R140" s="295" t="s">
        <v>238</v>
      </c>
      <c r="S140" s="271"/>
    </row>
    <row r="141" spans="1:19">
      <c r="A141" s="271"/>
      <c r="B141" s="271"/>
      <c r="C141" s="332"/>
      <c r="D141" s="284"/>
      <c r="E141" s="284"/>
      <c r="F141" s="284"/>
      <c r="G141" s="284"/>
      <c r="H141" s="284"/>
      <c r="I141" s="284"/>
      <c r="J141" s="284"/>
      <c r="K141" s="284"/>
      <c r="L141" s="284"/>
      <c r="M141" s="332"/>
      <c r="N141" s="284"/>
      <c r="O141" s="284"/>
      <c r="P141" s="284"/>
      <c r="Q141" s="284"/>
      <c r="R141" s="284"/>
      <c r="S141" s="271"/>
    </row>
    <row r="142" spans="1:19" ht="15.75" thickBot="1">
      <c r="A142" s="271"/>
      <c r="B142" s="271"/>
      <c r="C142" s="332"/>
      <c r="D142" s="284"/>
      <c r="E142" s="284"/>
      <c r="F142" s="284"/>
      <c r="G142" s="284"/>
      <c r="H142" s="284"/>
      <c r="I142" s="284"/>
      <c r="J142" s="284"/>
      <c r="K142" s="284"/>
      <c r="L142" s="284"/>
      <c r="M142" s="332"/>
      <c r="N142" s="284"/>
      <c r="O142" s="284"/>
      <c r="P142" s="284"/>
      <c r="Q142" s="284"/>
      <c r="R142" s="284"/>
      <c r="S142" s="271"/>
    </row>
    <row r="143" spans="1:19" ht="17.25" thickBot="1">
      <c r="A143" s="271"/>
      <c r="B143" s="272" t="s">
        <v>167</v>
      </c>
      <c r="C143" s="339" t="s">
        <v>329</v>
      </c>
      <c r="D143" s="284" t="s">
        <v>206</v>
      </c>
      <c r="E143" s="313"/>
      <c r="F143" s="313"/>
      <c r="G143" s="313">
        <f>1</f>
        <v>1</v>
      </c>
      <c r="H143" s="313">
        <f>COUNTIF(C145:H154,"&lt;&gt; ")</f>
        <v>60</v>
      </c>
      <c r="I143" s="284"/>
      <c r="J143" s="284"/>
      <c r="K143" s="284"/>
      <c r="L143" s="313" t="s">
        <v>167</v>
      </c>
      <c r="M143" s="340" t="s">
        <v>207</v>
      </c>
      <c r="N143" s="284" t="s">
        <v>208</v>
      </c>
      <c r="O143" s="313"/>
      <c r="P143" s="313"/>
      <c r="Q143" s="313">
        <f>1</f>
        <v>1</v>
      </c>
      <c r="R143" s="313">
        <f>COUNTIF(M145:R154,"&lt;&gt; ")</f>
        <v>60</v>
      </c>
      <c r="S143" s="271"/>
    </row>
    <row r="144" spans="1:19" ht="17.25" thickBot="1">
      <c r="A144" s="276" t="s">
        <v>171</v>
      </c>
      <c r="B144" s="276" t="s">
        <v>172</v>
      </c>
      <c r="C144" s="316">
        <v>2</v>
      </c>
      <c r="D144" s="316">
        <v>3</v>
      </c>
      <c r="E144" s="316">
        <v>4</v>
      </c>
      <c r="F144" s="316">
        <v>5</v>
      </c>
      <c r="G144" s="316">
        <v>6</v>
      </c>
      <c r="H144" s="317">
        <v>7</v>
      </c>
      <c r="I144" s="284"/>
      <c r="J144" s="284"/>
      <c r="K144" s="318" t="s">
        <v>171</v>
      </c>
      <c r="L144" s="318" t="s">
        <v>172</v>
      </c>
      <c r="M144" s="316">
        <v>2</v>
      </c>
      <c r="N144" s="316">
        <v>3</v>
      </c>
      <c r="O144" s="316">
        <v>4</v>
      </c>
      <c r="P144" s="316">
        <v>5</v>
      </c>
      <c r="Q144" s="316">
        <v>6</v>
      </c>
      <c r="R144" s="317">
        <v>7</v>
      </c>
      <c r="S144" s="271"/>
    </row>
    <row r="145" spans="1:19" ht="18.75">
      <c r="A145" s="483" t="s">
        <v>88</v>
      </c>
      <c r="B145" s="279">
        <v>1</v>
      </c>
      <c r="C145" s="280"/>
      <c r="D145" s="281" t="str">
        <f>IF([1]SANG!W42&lt;&gt;"",[1]SANG!W42,"")</f>
        <v>7/4</v>
      </c>
      <c r="E145" s="281" t="str">
        <f>IF([1]SANG!W47&lt;&gt;"",[1]SANG!W47,"")</f>
        <v/>
      </c>
      <c r="F145" s="281" t="str">
        <f>IF([1]SANG!W52&lt;&gt;"",[1]SANG!W52,"")</f>
        <v>7/3</v>
      </c>
      <c r="G145" s="281" t="str">
        <f>IF([1]SANG!W57&lt;&gt;"",[1]SANG!W57,"")</f>
        <v/>
      </c>
      <c r="H145" s="282" t="str">
        <f>IF([1]SANG!W62&lt;&gt;"",[1]SANG!W62,"")</f>
        <v/>
      </c>
      <c r="I145" s="283">
        <f>60-COUNTIF(C145:H154,$H$1)</f>
        <v>8</v>
      </c>
      <c r="J145" s="284"/>
      <c r="K145" s="486"/>
      <c r="L145" s="285">
        <v>1</v>
      </c>
      <c r="M145" s="280"/>
      <c r="N145" s="281" t="str">
        <f>IF([1]SANG!X42&lt;&gt;"",[1]SANG!X42,"")</f>
        <v/>
      </c>
      <c r="O145" s="281" t="str">
        <f>IF([1]SANG!X47&lt;&gt;"",[1]SANG!X47,"")</f>
        <v>9/2</v>
      </c>
      <c r="P145" s="281" t="str">
        <f>IF([1]SANG!X52&lt;&gt;"",[1]SANG!X52,"")</f>
        <v/>
      </c>
      <c r="Q145" s="281" t="str">
        <f>IF([1]SANG!X57&lt;&gt;"",[1]SANG!X57,"")</f>
        <v/>
      </c>
      <c r="R145" s="282" t="str">
        <f>IF([1]SANG!X62&lt;&gt;"",[1]SANG!X62,"")</f>
        <v/>
      </c>
      <c r="S145" s="286">
        <f>60-COUNTIF(M145:R154,$H$1)</f>
        <v>10</v>
      </c>
    </row>
    <row r="146" spans="1:19" ht="16.5">
      <c r="A146" s="481"/>
      <c r="B146" s="287">
        <v>2</v>
      </c>
      <c r="C146" s="288" t="str">
        <f>IF([1]SANG!W38&lt;&gt;"",[1]SANG!W38,"")</f>
        <v/>
      </c>
      <c r="D146" s="289" t="str">
        <f>IF([1]SANG!W43&lt;&gt;"",[1]SANG!W43,"")</f>
        <v>7/3</v>
      </c>
      <c r="E146" s="289" t="str">
        <f>IF([1]SANG!W48&lt;&gt;"",[1]SANG!W48,"")</f>
        <v/>
      </c>
      <c r="F146" s="289" t="str">
        <f>IF([1]SANG!W53&lt;&gt;"",[1]SANG!W53,"")</f>
        <v>7/2</v>
      </c>
      <c r="G146" s="289" t="str">
        <f>IF([1]SANG!W58&lt;&gt;"",[1]SANG!W58,"")</f>
        <v/>
      </c>
      <c r="H146" s="290" t="str">
        <f>IF([1]SANG!W63&lt;&gt;"",[1]SANG!W63,"")</f>
        <v/>
      </c>
      <c r="I146" s="284"/>
      <c r="J146" s="284"/>
      <c r="K146" s="484"/>
      <c r="L146" s="291">
        <v>2</v>
      </c>
      <c r="M146" s="288" t="str">
        <f>IF([1]SANG!X38&lt;&gt;"",[1]SANG!X38,"")</f>
        <v/>
      </c>
      <c r="N146" s="289" t="str">
        <f>IF([1]SANG!X43&lt;&gt;"",[1]SANG!X43,"")</f>
        <v/>
      </c>
      <c r="O146" s="289" t="str">
        <f>IF([1]SANG!X48&lt;&gt;"",[1]SANG!X48,"")</f>
        <v>9/1</v>
      </c>
      <c r="P146" s="289" t="str">
        <f>IF([1]SANG!X53&lt;&gt;"",[1]SANG!X53,"")</f>
        <v/>
      </c>
      <c r="Q146" s="289" t="str">
        <f>IF([1]SANG!X58&lt;&gt;"",[1]SANG!X58,"")</f>
        <v/>
      </c>
      <c r="R146" s="290" t="str">
        <f>IF([1]SANG!X63&lt;&gt;"",[1]SANG!X63,"")</f>
        <v/>
      </c>
      <c r="S146" s="271"/>
    </row>
    <row r="147" spans="1:19" ht="16.5">
      <c r="A147" s="481"/>
      <c r="B147" s="287">
        <v>3</v>
      </c>
      <c r="C147" s="288" t="str">
        <f>IF([1]SANG!W39&lt;&gt;"",[1]SANG!W39,"")</f>
        <v/>
      </c>
      <c r="D147" s="289" t="str">
        <f>IF([1]SANG!W44&lt;&gt;"",[1]SANG!W44,"")</f>
        <v>7/2</v>
      </c>
      <c r="E147" s="289" t="str">
        <f>IF([1]SANG!W49&lt;&gt;"",[1]SANG!W49,"")</f>
        <v>7/4</v>
      </c>
      <c r="F147" s="289" t="str">
        <f>IF([1]SANG!W54&lt;&gt;"",[1]SANG!W54,"")</f>
        <v/>
      </c>
      <c r="G147" s="289" t="str">
        <f>IF([1]SANG!W59&lt;&gt;"",[1]SANG!W59,"")</f>
        <v/>
      </c>
      <c r="H147" s="290" t="str">
        <f>IF([1]SANG!W64&lt;&gt;"",[1]SANG!W64,"")</f>
        <v>7/1</v>
      </c>
      <c r="I147" s="284"/>
      <c r="J147" s="284"/>
      <c r="K147" s="484"/>
      <c r="L147" s="291">
        <v>3</v>
      </c>
      <c r="M147" s="288" t="str">
        <f>IF([1]SANG!X39&lt;&gt;"",[1]SANG!X39,"")</f>
        <v/>
      </c>
      <c r="N147" s="289" t="str">
        <f>IF([1]SANG!X44&lt;&gt;"",[1]SANG!X44,"")</f>
        <v/>
      </c>
      <c r="O147" s="289" t="str">
        <f>IF([1]SANG!X49&lt;&gt;"",[1]SANG!X49,"")</f>
        <v>9/3</v>
      </c>
      <c r="P147" s="289" t="str">
        <f>IF([1]SANG!X54&lt;&gt;"",[1]SANG!X54,"")</f>
        <v/>
      </c>
      <c r="Q147" s="289" t="str">
        <f>IF([1]SANG!X59&lt;&gt;"",[1]SANG!X59,"")</f>
        <v/>
      </c>
      <c r="R147" s="290" t="str">
        <f>IF([1]SANG!X64&lt;&gt;"",[1]SANG!X64,"")</f>
        <v/>
      </c>
      <c r="S147" s="271"/>
    </row>
    <row r="148" spans="1:19" ht="16.5">
      <c r="A148" s="481"/>
      <c r="B148" s="287">
        <v>4</v>
      </c>
      <c r="C148" s="288" t="str">
        <f>IF([1]SANG!W40&lt;&gt;"",[1]SANG!W40,"")</f>
        <v/>
      </c>
      <c r="D148" s="289" t="str">
        <f>IF([1]SANG!W45&lt;&gt;"",[1]SANG!W45,"")</f>
        <v/>
      </c>
      <c r="E148" s="289" t="str">
        <f>IF([1]SANG!W50&lt;&gt;"",[1]SANG!W50,"")</f>
        <v/>
      </c>
      <c r="F148" s="289" t="str">
        <f>IF([1]SANG!W55&lt;&gt;"",[1]SANG!W55,"")</f>
        <v/>
      </c>
      <c r="G148" s="289" t="str">
        <f>IF([1]SANG!W60&lt;&gt;"",[1]SANG!W60,"")</f>
        <v/>
      </c>
      <c r="H148" s="290" t="str">
        <f>IF([1]SANG!W65&lt;&gt;"",[1]SANG!W65,"")</f>
        <v/>
      </c>
      <c r="I148" s="284"/>
      <c r="J148" s="284"/>
      <c r="K148" s="484"/>
      <c r="L148" s="291">
        <v>4</v>
      </c>
      <c r="M148" s="288" t="str">
        <f>IF([1]SANG!X40&lt;&gt;"",[1]SANG!X40,"")</f>
        <v/>
      </c>
      <c r="N148" s="289" t="str">
        <f>IF([1]SANG!X45&lt;&gt;"",[1]SANG!X45,"")</f>
        <v/>
      </c>
      <c r="O148" s="289" t="str">
        <f>IF([1]SANG!X50&lt;&gt;"",[1]SANG!X50,"")</f>
        <v>9/4</v>
      </c>
      <c r="P148" s="289" t="str">
        <f>IF([1]SANG!X55&lt;&gt;"",[1]SANG!X55,"")</f>
        <v/>
      </c>
      <c r="Q148" s="289" t="str">
        <f>IF([1]SANG!X60&lt;&gt;"",[1]SANG!X60,"")</f>
        <v/>
      </c>
      <c r="R148" s="290" t="str">
        <f>IF([1]SANG!X65&lt;&gt;"",[1]SANG!X65,"")</f>
        <v/>
      </c>
      <c r="S148" s="271"/>
    </row>
    <row r="149" spans="1:19" ht="17.25" thickBot="1">
      <c r="A149" s="482"/>
      <c r="B149" s="292">
        <v>5</v>
      </c>
      <c r="C149" s="293" t="str">
        <f>IF([1]SANG!W41&lt;&gt;"",[1]SANG!W41,"")</f>
        <v/>
      </c>
      <c r="D149" s="294" t="str">
        <f>IF([1]SANG!W46&lt;&gt;"",[1]SANG!W46,"")</f>
        <v>7/1</v>
      </c>
      <c r="E149" s="294" t="str">
        <f>IF([1]SANG!W51&lt;&gt;"",[1]SANG!W51,"")</f>
        <v/>
      </c>
      <c r="F149" s="294" t="str">
        <f>IF([1]SANG!W56&lt;&gt;"",[1]SANG!W56,"")</f>
        <v/>
      </c>
      <c r="G149" s="294" t="str">
        <f>IF([1]SANG!W61&lt;&gt;"",[1]SANG!W61,"")</f>
        <v/>
      </c>
      <c r="H149" s="295"/>
      <c r="I149" s="284"/>
      <c r="J149" s="284"/>
      <c r="K149" s="485"/>
      <c r="L149" s="296">
        <v>5</v>
      </c>
      <c r="M149" s="293" t="str">
        <f>IF([1]SANG!X41&lt;&gt;"",[1]SANG!X41,"")</f>
        <v/>
      </c>
      <c r="N149" s="294" t="str">
        <f>IF([1]SANG!X46&lt;&gt;"",[1]SANG!X46,"")</f>
        <v/>
      </c>
      <c r="O149" s="294" t="str">
        <f>IF([1]SANG!X51&lt;&gt;"",[1]SANG!X51,"")</f>
        <v/>
      </c>
      <c r="P149" s="294" t="str">
        <f>IF([1]SANG!X56&lt;&gt;"",[1]SANG!X56,"")</f>
        <v/>
      </c>
      <c r="Q149" s="294" t="str">
        <f>IF([1]SANG!X61&lt;&gt;"",[1]SANG!X61,"")</f>
        <v/>
      </c>
      <c r="R149" s="295" t="str">
        <f>IF([1]SANG!X66&lt;&gt;"",[1]SANG!X66,"")</f>
        <v/>
      </c>
      <c r="S149" s="271"/>
    </row>
    <row r="150" spans="1:19" ht="16.5">
      <c r="A150" s="481" t="s">
        <v>89</v>
      </c>
      <c r="B150" s="279">
        <v>1</v>
      </c>
      <c r="C150" s="288" t="str">
        <f>IF([1]CHIEU!W38&lt;&gt;"",[1]CHIEU!W38,"")</f>
        <v/>
      </c>
      <c r="D150" s="289" t="str">
        <f>IF([1]CHIEU!W43&lt;&gt;"",[1]CHIEU!W43,"")</f>
        <v/>
      </c>
      <c r="E150" s="289" t="str">
        <f>IF([1]CHIEU!W48&lt;&gt;"",[1]CHIEU!W48,"")</f>
        <v/>
      </c>
      <c r="F150" s="289" t="str">
        <f>IF([1]CHIEU!W53&lt;&gt;"",[1]CHIEU!W53,"")</f>
        <v/>
      </c>
      <c r="G150" s="289" t="str">
        <f>IF([1]CHIEU!W58&lt;&gt;"",[1]CHIEU!W58,"")</f>
        <v/>
      </c>
      <c r="H150" s="290" t="str">
        <f>IF([1]CHIEU!W63&lt;&gt;"",[1]CHIEU!W63,"")</f>
        <v/>
      </c>
      <c r="I150" s="284"/>
      <c r="J150" s="284"/>
      <c r="K150" s="484" t="s">
        <v>89</v>
      </c>
      <c r="L150" s="285">
        <v>1</v>
      </c>
      <c r="M150" s="288" t="str">
        <f>IF([1]CHIEU!X38&lt;&gt;"",[1]CHIEU!X38,"")</f>
        <v/>
      </c>
      <c r="N150" s="289" t="str">
        <f>IF([1]CHIEU!X43&lt;&gt;"",[1]CHIEU!X43,"")</f>
        <v>8/1</v>
      </c>
      <c r="O150" s="297" t="str">
        <f>IF([1]CHIEU!X48&lt;&gt;"",[1]CHIEU!X48,"")</f>
        <v/>
      </c>
      <c r="P150" s="289" t="str">
        <f>IF([1]CHIEU!X53&lt;&gt;"",[1]CHIEU!X53,"")</f>
        <v>8/3</v>
      </c>
      <c r="Q150" s="289" t="str">
        <f>IF([1]CHIEU!X58&lt;&gt;"",[1]CHIEU!X58,"")</f>
        <v/>
      </c>
      <c r="R150" s="290" t="str">
        <f>IF([1]CHIEU!X63&lt;&gt;"",[1]CHIEU!X63,"")</f>
        <v/>
      </c>
      <c r="S150" s="271"/>
    </row>
    <row r="151" spans="1:19" ht="16.5">
      <c r="A151" s="481"/>
      <c r="B151" s="287">
        <v>2</v>
      </c>
      <c r="C151" s="288" t="str">
        <f>IF([1]CHIEU!W39&lt;&gt;"",[1]CHIEU!W39,"")</f>
        <v/>
      </c>
      <c r="D151" s="289" t="str">
        <f>IF([1]CHIEU!W44&lt;&gt;"",[1]CHIEU!W44,"")</f>
        <v/>
      </c>
      <c r="E151" s="289" t="str">
        <f>IF([1]CHIEU!W49&lt;&gt;"",[1]CHIEU!W49,"")</f>
        <v/>
      </c>
      <c r="F151" s="289" t="str">
        <f>IF([1]CHIEU!W54&lt;&gt;"",[1]CHIEU!W54,"")</f>
        <v/>
      </c>
      <c r="G151" s="289" t="str">
        <f>IF([1]CHIEU!W59&lt;&gt;"",[1]CHIEU!W59,"")</f>
        <v/>
      </c>
      <c r="H151" s="290" t="str">
        <f>IF([1]CHIEU!W64&lt;&gt;"",[1]CHIEU!W64,"")</f>
        <v/>
      </c>
      <c r="I151" s="284"/>
      <c r="J151" s="284"/>
      <c r="K151" s="484"/>
      <c r="L151" s="291">
        <v>2</v>
      </c>
      <c r="M151" s="288" t="str">
        <f>IF([1]CHIEU!X39&lt;&gt;"",[1]CHIEU!X39,"")</f>
        <v/>
      </c>
      <c r="N151" s="289" t="str">
        <f>IF([1]CHIEU!X44&lt;&gt;"",[1]CHIEU!X44,"")</f>
        <v/>
      </c>
      <c r="O151" s="297" t="str">
        <f>IF([1]CHIEU!X49&lt;&gt;"",[1]CHIEU!X49,"")</f>
        <v/>
      </c>
      <c r="P151" s="289" t="str">
        <f>IF([1]CHIEU!X54&lt;&gt;"",[1]CHIEU!X54,"")</f>
        <v/>
      </c>
      <c r="Q151" s="289" t="str">
        <f>IF([1]CHIEU!X59&lt;&gt;"",[1]CHIEU!X59,"")</f>
        <v/>
      </c>
      <c r="R151" s="290" t="str">
        <f>IF([1]CHIEU!X64&lt;&gt;"",[1]CHIEU!X64,"")</f>
        <v/>
      </c>
      <c r="S151" s="271"/>
    </row>
    <row r="152" spans="1:19" ht="16.5">
      <c r="A152" s="481"/>
      <c r="B152" s="287">
        <v>3</v>
      </c>
      <c r="C152" s="288" t="str">
        <f>IF([1]CHIEU!W40&lt;&gt;"",[1]CHIEU!W40,"")</f>
        <v/>
      </c>
      <c r="D152" s="289" t="str">
        <f>IF([1]CHIEU!W45&lt;&gt;"",[1]CHIEU!W45,"")</f>
        <v/>
      </c>
      <c r="E152" s="289" t="str">
        <f>IF([1]CHIEU!W50&lt;&gt;"",[1]CHIEU!W50,"")</f>
        <v/>
      </c>
      <c r="F152" s="289" t="str">
        <f>IF([1]CHIEU!W55&lt;&gt;"",[1]CHIEU!W55,"")</f>
        <v/>
      </c>
      <c r="G152" s="289" t="str">
        <f>IF([1]CHIEU!W60&lt;&gt;"",[1]CHIEU!W60,"")</f>
        <v/>
      </c>
      <c r="H152" s="290" t="str">
        <f>IF([1]CHIEU!W65&lt;&gt;"",[1]CHIEU!W65,"")</f>
        <v/>
      </c>
      <c r="I152" s="284"/>
      <c r="J152" s="284"/>
      <c r="K152" s="484"/>
      <c r="L152" s="291">
        <v>3</v>
      </c>
      <c r="M152" s="288" t="str">
        <f>IF([1]CHIEU!X40&lt;&gt;"",[1]CHIEU!X40,"")</f>
        <v/>
      </c>
      <c r="N152" s="289" t="str">
        <f>IF([1]CHIEU!X45&lt;&gt;"",[1]CHIEU!X45,"")</f>
        <v>8/3</v>
      </c>
      <c r="O152" s="297" t="str">
        <f>IF([1]CHIEU!X50&lt;&gt;"",[1]CHIEU!X50,"")</f>
        <v/>
      </c>
      <c r="P152" s="289" t="str">
        <f>IF([1]CHIEU!X55&lt;&gt;"",[1]CHIEU!X55,"")</f>
        <v>8/1</v>
      </c>
      <c r="Q152" s="289" t="str">
        <f>IF([1]CHIEU!X60&lt;&gt;"",[1]CHIEU!X60,"")</f>
        <v/>
      </c>
      <c r="R152" s="290" t="str">
        <f>IF([1]CHIEU!X65&lt;&gt;"",[1]CHIEU!X65,"")</f>
        <v/>
      </c>
      <c r="S152" s="271"/>
    </row>
    <row r="153" spans="1:19" ht="16.5">
      <c r="A153" s="481"/>
      <c r="B153" s="287">
        <v>4</v>
      </c>
      <c r="C153" s="288" t="str">
        <f>IF([1]CHIEU!W41&lt;&gt;"",[1]CHIEU!W41,"")</f>
        <v/>
      </c>
      <c r="D153" s="289" t="str">
        <f>IF([1]CHIEU!W46&lt;&gt;"",[1]CHIEU!W46,"")</f>
        <v/>
      </c>
      <c r="E153" s="289" t="str">
        <f>IF([1]CHIEU!W51&lt;&gt;"",[1]CHIEU!W51,"")</f>
        <v/>
      </c>
      <c r="F153" s="289" t="str">
        <f>IF([1]CHIEU!W56&lt;&gt;"",[1]CHIEU!W56,"")</f>
        <v/>
      </c>
      <c r="G153" s="289" t="str">
        <f>IF([1]CHIEU!W61&lt;&gt;"",[1]CHIEU!W61,"")</f>
        <v/>
      </c>
      <c r="H153" s="290" t="str">
        <f>IF([1]CHIEU!W66&lt;&gt;"",[1]CHIEU!W66,"")</f>
        <v/>
      </c>
      <c r="I153" s="284"/>
      <c r="J153" s="284"/>
      <c r="K153" s="484"/>
      <c r="L153" s="291">
        <v>4</v>
      </c>
      <c r="M153" s="288" t="str">
        <f>IF([1]CHIEU!X41&lt;&gt;"",[1]CHIEU!X41,"")</f>
        <v>8/4</v>
      </c>
      <c r="N153" s="289" t="str">
        <f>IF([1]CHIEU!X46&lt;&gt;"",[1]CHIEU!X46,"")</f>
        <v/>
      </c>
      <c r="O153" s="297"/>
      <c r="P153" s="289" t="str">
        <f>IF([1]CHIEU!X56&lt;&gt;"",[1]CHIEU!X56,"")</f>
        <v/>
      </c>
      <c r="Q153" s="289" t="str">
        <f>IF([1]CHIEU!X61&lt;&gt;"",[1]CHIEU!X61,"")</f>
        <v/>
      </c>
      <c r="R153" s="290" t="str">
        <f>IF([1]CHIEU!X66&lt;&gt;"",[1]CHIEU!X66,"")</f>
        <v>8/4</v>
      </c>
      <c r="S153" s="271"/>
    </row>
    <row r="154" spans="1:19" ht="17.25" thickBot="1">
      <c r="A154" s="482"/>
      <c r="B154" s="292">
        <v>5</v>
      </c>
      <c r="C154" s="293" t="str">
        <f>IF([1]CHIEU!W42&lt;&gt;"",[1]CHIEU!W42,"")</f>
        <v/>
      </c>
      <c r="D154" s="294" t="str">
        <f>IF([1]CHIEU!W47&lt;&gt;"",[1]CHIEU!W47,"")</f>
        <v/>
      </c>
      <c r="E154" s="294" t="str">
        <f>IF([1]CHIEU!W52&lt;&gt;"",[1]CHIEU!W52,"")</f>
        <v/>
      </c>
      <c r="F154" s="294" t="str">
        <f>IF([1]CHIEU!W57&lt;&gt;"",[1]CHIEU!W57,"")</f>
        <v/>
      </c>
      <c r="G154" s="294" t="str">
        <f>IF([1]CHIEU!W62&lt;&gt;"",[1]CHIEU!W62,"")</f>
        <v/>
      </c>
      <c r="H154" s="295" t="str">
        <f>IF([1]CHIEU!W67&lt;&gt;"",[1]CHIEU!W67,"")</f>
        <v/>
      </c>
      <c r="I154" s="284"/>
      <c r="J154" s="284"/>
      <c r="K154" s="485"/>
      <c r="L154" s="296">
        <v>5</v>
      </c>
      <c r="M154" s="293" t="str">
        <f>IF([1]CHIEU!X42&lt;&gt;"",[1]CHIEU!X42,"")</f>
        <v/>
      </c>
      <c r="N154" s="294" t="str">
        <f>IF([1]CHIEU!X47&lt;&gt;"",[1]CHIEU!X47,"")</f>
        <v/>
      </c>
      <c r="O154" s="298" t="str">
        <f>IF([1]CHIEU!X52&lt;&gt;"",[1]CHIEU!X52,"")</f>
        <v/>
      </c>
      <c r="P154" s="294" t="str">
        <f>IF([1]CHIEU!X57&lt;&gt;"",[1]CHIEU!X57,"")</f>
        <v/>
      </c>
      <c r="Q154" s="294" t="str">
        <f>IF([1]CHIEU!X62&lt;&gt;"",[1]CHIEU!X62,"")</f>
        <v/>
      </c>
      <c r="R154" s="295" t="str">
        <f>IF([1]CHIEU!X67&lt;&gt;"",[1]CHIEU!X67,"")</f>
        <v/>
      </c>
      <c r="S154" s="271"/>
    </row>
    <row r="155" spans="1:19">
      <c r="A155" s="271"/>
      <c r="B155" s="271"/>
      <c r="D155" s="271"/>
      <c r="E155" s="271"/>
      <c r="F155" s="271"/>
      <c r="G155" s="271"/>
      <c r="H155" s="271"/>
      <c r="I155" s="271"/>
      <c r="J155" s="271"/>
      <c r="K155" s="271"/>
      <c r="L155" s="271"/>
      <c r="N155" s="271"/>
      <c r="O155" s="271"/>
      <c r="P155" s="271"/>
      <c r="Q155" s="271"/>
      <c r="R155" s="271"/>
      <c r="S155" s="271"/>
    </row>
    <row r="156" spans="1:19">
      <c r="A156" s="271"/>
      <c r="B156" s="271"/>
      <c r="C156" s="271" t="s">
        <v>209</v>
      </c>
      <c r="D156" s="271"/>
      <c r="E156" s="271"/>
      <c r="F156" s="271"/>
      <c r="G156" s="271"/>
      <c r="H156" s="271"/>
      <c r="I156" s="271"/>
      <c r="J156" s="271"/>
      <c r="K156" s="271"/>
      <c r="L156" s="271"/>
      <c r="M156" s="341"/>
      <c r="O156" s="271"/>
      <c r="P156" s="271"/>
      <c r="Q156" s="271"/>
      <c r="R156" s="271"/>
      <c r="S156" s="271"/>
    </row>
    <row r="157" spans="1:19" ht="17.25" thickBot="1">
      <c r="A157" s="271"/>
      <c r="B157" s="272" t="s">
        <v>167</v>
      </c>
      <c r="C157" s="342" t="s">
        <v>210</v>
      </c>
      <c r="D157" s="271" t="s">
        <v>211</v>
      </c>
      <c r="E157" s="272"/>
      <c r="F157" s="272"/>
      <c r="G157" s="274">
        <f>1</f>
        <v>1</v>
      </c>
      <c r="H157" s="274">
        <f>COUNTIF(C159:H168,"&lt;&gt; ")</f>
        <v>60</v>
      </c>
      <c r="I157" s="271"/>
      <c r="J157" s="271"/>
      <c r="K157" s="271"/>
      <c r="L157" s="272" t="s">
        <v>167</v>
      </c>
      <c r="M157" s="343" t="s">
        <v>24</v>
      </c>
      <c r="N157" s="271" t="s">
        <v>212</v>
      </c>
      <c r="O157" s="272"/>
      <c r="P157" s="272"/>
      <c r="Q157" s="274">
        <f>1</f>
        <v>1</v>
      </c>
      <c r="R157" s="274">
        <v>60</v>
      </c>
      <c r="S157" s="271"/>
    </row>
    <row r="158" spans="1:19" ht="17.25" thickBot="1">
      <c r="A158" s="276" t="s">
        <v>171</v>
      </c>
      <c r="B158" s="276" t="s">
        <v>172</v>
      </c>
      <c r="C158" s="277">
        <v>2</v>
      </c>
      <c r="D158" s="277">
        <v>3</v>
      </c>
      <c r="E158" s="277">
        <v>4</v>
      </c>
      <c r="F158" s="277">
        <v>5</v>
      </c>
      <c r="G158" s="277">
        <v>6</v>
      </c>
      <c r="H158" s="278">
        <v>7</v>
      </c>
      <c r="I158" s="271"/>
      <c r="J158" s="271"/>
      <c r="K158" s="276" t="s">
        <v>171</v>
      </c>
      <c r="L158" s="276" t="s">
        <v>172</v>
      </c>
      <c r="M158" s="277">
        <v>2</v>
      </c>
      <c r="N158" s="277">
        <v>3</v>
      </c>
      <c r="O158" s="277">
        <v>4</v>
      </c>
      <c r="P158" s="277">
        <v>5</v>
      </c>
      <c r="Q158" s="277">
        <v>6</v>
      </c>
      <c r="R158" s="278">
        <v>7</v>
      </c>
      <c r="S158" s="271"/>
    </row>
    <row r="159" spans="1:19" ht="18.75">
      <c r="A159" s="483" t="s">
        <v>88</v>
      </c>
      <c r="B159" s="279">
        <v>1</v>
      </c>
      <c r="C159" s="280"/>
      <c r="D159" s="281" t="str">
        <f>IF([1]SANG!AM42&lt;&gt;"",[1]SANG!AM42,"")</f>
        <v/>
      </c>
      <c r="E159" s="281" t="str">
        <f>IF([1]SANG!AM47&lt;&gt;"",[1]SANG!AM47,"")</f>
        <v/>
      </c>
      <c r="F159" s="281" t="str">
        <f>IF([1]SANG!AM52&lt;&gt;"",[1]SANG!AM52,"")</f>
        <v>7/1</v>
      </c>
      <c r="G159" s="281" t="str">
        <f>IF([1]SANG!AM57&lt;&gt;"",[1]SANG!AM57,"")</f>
        <v/>
      </c>
      <c r="H159" s="282" t="str">
        <f>IF([1]SANG!AM62&lt;&gt;"",[1]SANG!AM62,"")</f>
        <v/>
      </c>
      <c r="I159" s="283">
        <f>60-COUNTIF(C159:H168,$H$1)</f>
        <v>14</v>
      </c>
      <c r="J159" s="284"/>
      <c r="K159" s="486" t="s">
        <v>88</v>
      </c>
      <c r="L159" s="285">
        <v>1</v>
      </c>
      <c r="M159" s="280" t="s">
        <v>173</v>
      </c>
      <c r="N159" s="281" t="str">
        <f>IF([1]SANG!Z42&lt;&gt;"",[1]SANG!Z42,"")</f>
        <v/>
      </c>
      <c r="O159" s="281" t="str">
        <f>IF([1]SANG!Z47&lt;&gt;"",[1]SANG!Z47,"")</f>
        <v/>
      </c>
      <c r="P159" s="281" t="str">
        <f>IF([1]SANG!Z52&lt;&gt;"",[1]SANG!Z52,"")</f>
        <v/>
      </c>
      <c r="Q159" s="281" t="str">
        <f>IF([1]SANG!Z57&lt;&gt;"",[1]SANG!Z57,"")</f>
        <v/>
      </c>
      <c r="R159" s="282" t="str">
        <f>IF([1]SANG!Z62&lt;&gt;"",[1]SANG!Z62,"")</f>
        <v>7/1</v>
      </c>
      <c r="S159" s="286">
        <f>60-COUNTIF(M159:R168,$H$1)</f>
        <v>14</v>
      </c>
    </row>
    <row r="160" spans="1:19" ht="16.5">
      <c r="A160" s="481"/>
      <c r="B160" s="287">
        <v>2</v>
      </c>
      <c r="C160" s="288" t="str">
        <f>IF([1]SANG!AM38&lt;&gt;"",[1]SANG!AM38,"")</f>
        <v/>
      </c>
      <c r="D160" s="289" t="str">
        <f>IF([1]SANG!AM43&lt;&gt;"",[1]SANG!AM43,"")</f>
        <v/>
      </c>
      <c r="E160" s="289" t="str">
        <f>IF([1]SANG!AM48&lt;&gt;"",[1]SANG!AM48,"")</f>
        <v/>
      </c>
      <c r="F160" s="289" t="str">
        <f>IF([1]SANG!AM53&lt;&gt;"",[1]SANG!AM53,"")</f>
        <v>7/4</v>
      </c>
      <c r="G160" s="289" t="str">
        <f>IF([1]SANG!AM58&lt;&gt;"",[1]SANG!AM58,"")</f>
        <v/>
      </c>
      <c r="H160" s="290" t="str">
        <f>IF([1]SANG!AM63&lt;&gt;"",[1]SANG!AM63,"")</f>
        <v/>
      </c>
      <c r="I160" s="284"/>
      <c r="J160" s="284"/>
      <c r="K160" s="484"/>
      <c r="L160" s="291">
        <v>2</v>
      </c>
      <c r="M160" s="288" t="str">
        <f>IF([1]SANG!Z38&lt;&gt;"",[1]SANG!Z38,"")</f>
        <v>7/3</v>
      </c>
      <c r="N160" s="289" t="str">
        <f>IF([1]SANG!Z43&lt;&gt;"",[1]SANG!Z43,"")</f>
        <v/>
      </c>
      <c r="O160" s="289" t="str">
        <f>IF([1]SANG!Z48&lt;&gt;"",[1]SANG!Z48,"")</f>
        <v/>
      </c>
      <c r="P160" s="289" t="str">
        <f>IF([1]SANG!Z53&lt;&gt;"",[1]SANG!Z53,"")</f>
        <v>7/1</v>
      </c>
      <c r="Q160" s="289" t="str">
        <f>IF([1]SANG!Z58&lt;&gt;"",[1]SANG!Z58,"")</f>
        <v/>
      </c>
      <c r="R160" s="290" t="str">
        <f>IF([1]SANG!Z63&lt;&gt;"",[1]SANG!Z63,"")</f>
        <v>7/3</v>
      </c>
      <c r="S160" s="271"/>
    </row>
    <row r="161" spans="1:19" ht="16.5">
      <c r="A161" s="481"/>
      <c r="B161" s="287">
        <v>3</v>
      </c>
      <c r="C161" s="288" t="str">
        <f>IF([1]SANG!AM39&lt;&gt;"",[1]SANG!AM39,"")</f>
        <v>7/3</v>
      </c>
      <c r="D161" s="289" t="str">
        <f>IF([1]SANG!AM44&lt;&gt;"",[1]SANG!AM44,"")</f>
        <v/>
      </c>
      <c r="E161" s="289" t="str">
        <f>IF([1]SANG!AM49&lt;&gt;"",[1]SANG!AM49,"")</f>
        <v/>
      </c>
      <c r="F161" s="289" t="str">
        <f>IF([1]SANG!AM54&lt;&gt;"",[1]SANG!AM54,"")</f>
        <v/>
      </c>
      <c r="G161" s="289" t="str">
        <f>IF([1]SANG!AM59&lt;&gt;"",[1]SANG!AM59,"")</f>
        <v/>
      </c>
      <c r="H161" s="290" t="str">
        <f>IF([1]SANG!AM64&lt;&gt;"",[1]SANG!AM64,"")</f>
        <v>7/2</v>
      </c>
      <c r="I161" s="284"/>
      <c r="J161" s="284"/>
      <c r="K161" s="484"/>
      <c r="L161" s="291">
        <v>3</v>
      </c>
      <c r="M161" s="288" t="str">
        <f>IF([1]SANG!Z39&lt;&gt;"",[1]SANG!Z39,"")</f>
        <v/>
      </c>
      <c r="N161" s="289" t="str">
        <f>IF([1]SANG!Z44&lt;&gt;"",[1]SANG!Z44,"")</f>
        <v/>
      </c>
      <c r="O161" s="289" t="str">
        <f>IF([1]SANG!Z49&lt;&gt;"",[1]SANG!Z49,"")</f>
        <v/>
      </c>
      <c r="P161" s="289" t="str">
        <f>IF([1]SANG!Z54&lt;&gt;"",[1]SANG!Z54,"")</f>
        <v>7/4</v>
      </c>
      <c r="Q161" s="289" t="str">
        <f>IF([1]SANG!Z59&lt;&gt;"",[1]SANG!Z59,"")</f>
        <v/>
      </c>
      <c r="R161" s="290" t="str">
        <f>IF([1]SANG!Z64&lt;&gt;"",[1]SANG!Z64,"")</f>
        <v/>
      </c>
      <c r="S161" s="271"/>
    </row>
    <row r="162" spans="1:19" ht="16.5">
      <c r="A162" s="481"/>
      <c r="B162" s="287">
        <v>4</v>
      </c>
      <c r="C162" s="288" t="str">
        <f>IF([1]SANG!AM40&lt;&gt;"",[1]SANG!AM40,"")</f>
        <v/>
      </c>
      <c r="D162" s="289" t="str">
        <f>IF([1]SANG!AM45&lt;&gt;"",[1]SANG!AM45,"")</f>
        <v/>
      </c>
      <c r="E162" s="289" t="str">
        <f>IF([1]SANG!AM50&lt;&gt;"",[1]SANG!AM50,"")</f>
        <v/>
      </c>
      <c r="F162" s="289" t="str">
        <f>IF([1]SANG!AM55&lt;&gt;"",[1]SANG!AM55,"")</f>
        <v>7/3</v>
      </c>
      <c r="G162" s="289" t="str">
        <f>IF([1]SANG!AM60&lt;&gt;"",[1]SANG!AM60,"")</f>
        <v/>
      </c>
      <c r="H162" s="290" t="str">
        <f>IF([1]SANG!AM65&lt;&gt;"",[1]SANG!AM65,"")</f>
        <v/>
      </c>
      <c r="I162" s="284"/>
      <c r="J162" s="284"/>
      <c r="K162" s="484"/>
      <c r="L162" s="291">
        <v>4</v>
      </c>
      <c r="M162" s="288" t="str">
        <f>IF([1]SANG!Z40&lt;&gt;"",[1]SANG!Z40,"")</f>
        <v>7/2</v>
      </c>
      <c r="N162" s="289" t="str">
        <f>IF([1]SANG!Z45&lt;&gt;"",[1]SANG!Z45,"")</f>
        <v/>
      </c>
      <c r="O162" s="289" t="str">
        <f>IF([1]SANG!Z50&lt;&gt;"",[1]SANG!Z50,"")</f>
        <v/>
      </c>
      <c r="P162" s="289" t="str">
        <f>IF([1]SANG!Z55&lt;&gt;"",[1]SANG!Z55,"")</f>
        <v>7/2</v>
      </c>
      <c r="Q162" s="289" t="str">
        <f>IF([1]SANG!Z60&lt;&gt;"",[1]SANG!Z60,"")</f>
        <v/>
      </c>
      <c r="R162" s="290" t="str">
        <f>IF([1]SANG!Z65&lt;&gt;"",[1]SANG!Z65,"")</f>
        <v>7/4</v>
      </c>
      <c r="S162" s="271"/>
    </row>
    <row r="163" spans="1:19" ht="17.25" thickBot="1">
      <c r="A163" s="482"/>
      <c r="B163" s="292">
        <v>5</v>
      </c>
      <c r="C163" s="293" t="str">
        <f>IF([1]SANG!AM41&lt;&gt;"",[1]SANG!AM41,"")</f>
        <v>7/1</v>
      </c>
      <c r="D163" s="294" t="str">
        <f>IF([1]SANG!AM46&lt;&gt;"",[1]SANG!AM46,"")</f>
        <v/>
      </c>
      <c r="E163" s="294" t="str">
        <f>IF([1]SANG!AM51&lt;&gt;"",[1]SANG!AM51,"")</f>
        <v/>
      </c>
      <c r="F163" s="294" t="str">
        <f>IF([1]SANG!AM56&lt;&gt;"",[1]SANG!AM56,"")</f>
        <v/>
      </c>
      <c r="G163" s="294" t="str">
        <f>IF([1]SANG!AM61&lt;&gt;"",[1]SANG!AM61,"")</f>
        <v/>
      </c>
      <c r="H163" s="295" t="str">
        <f>IF([1]SANG!AM66&lt;&gt;"",[1]SANG!AM66,"")</f>
        <v/>
      </c>
      <c r="I163" s="284"/>
      <c r="J163" s="284"/>
      <c r="K163" s="485"/>
      <c r="L163" s="296">
        <v>5</v>
      </c>
      <c r="M163" s="293" t="str">
        <f>IF([1]SANG!Z41&lt;&gt;"",[1]SANG!Z41,"")</f>
        <v/>
      </c>
      <c r="N163" s="294" t="str">
        <f>IF([1]SANG!Z46&lt;&gt;"",[1]SANG!Z46,"")</f>
        <v/>
      </c>
      <c r="O163" s="294" t="str">
        <f>IF([1]SANG!Z51&lt;&gt;"",[1]SANG!Z51,"")</f>
        <v/>
      </c>
      <c r="P163" s="294" t="str">
        <f>IF([1]SANG!Z56&lt;&gt;"",[1]SANG!Z56,"")</f>
        <v/>
      </c>
      <c r="Q163" s="294" t="str">
        <f>IF([1]SANG!Z61&lt;&gt;"",[1]SANG!Z61,"")</f>
        <v/>
      </c>
      <c r="R163" s="295" t="s">
        <v>213</v>
      </c>
      <c r="S163" s="271"/>
    </row>
    <row r="164" spans="1:19" ht="16.5">
      <c r="A164" s="481" t="s">
        <v>89</v>
      </c>
      <c r="B164" s="279">
        <v>1</v>
      </c>
      <c r="C164" s="288" t="str">
        <f>IF([1]CHIEU!AM38&lt;&gt;"",[1]CHIEU!AM38,"")</f>
        <v>6/1</v>
      </c>
      <c r="D164" s="289" t="str">
        <f>IF([1]CHIEU!AM43&lt;&gt;"",[1]CHIEU!AM43,"")</f>
        <v/>
      </c>
      <c r="E164" s="289" t="str">
        <f>IF([1]CHIEU!AM48&lt;&gt;"",[1]CHIEU!AM48,"")</f>
        <v/>
      </c>
      <c r="F164" s="289" t="str">
        <f>IF([1]CHIEU!AM53&lt;&gt;"",[1]CHIEU!AM53,"")</f>
        <v/>
      </c>
      <c r="G164" s="289" t="str">
        <f>IF([1]CHIEU!AM58&lt;&gt;"",[1]CHIEU!AM58,"")</f>
        <v/>
      </c>
      <c r="H164" s="290" t="str">
        <f>IF([1]CHIEU!AM63&lt;&gt;"",[1]CHIEU!AM63,"")</f>
        <v>6/4</v>
      </c>
      <c r="I164" s="284"/>
      <c r="J164" s="284"/>
      <c r="K164" s="484" t="s">
        <v>89</v>
      </c>
      <c r="L164" s="285">
        <v>1</v>
      </c>
      <c r="M164" s="288" t="str">
        <f>IF([1]CHIEU!Z38&lt;&gt;"",[1]CHIEU!Z38,"")</f>
        <v/>
      </c>
      <c r="N164" s="289" t="str">
        <f>IF([1]CHIEU!Z43&lt;&gt;"",[1]CHIEU!Z43,"")</f>
        <v/>
      </c>
      <c r="O164" s="289" t="str">
        <f>IF([1]CHIEU!Z48&lt;&gt;"",[1]CHIEU!Z48,"")</f>
        <v/>
      </c>
      <c r="P164" s="289" t="str">
        <f>IF([1]CHIEU!Z53&lt;&gt;"",[1]CHIEU!Z53,"")</f>
        <v/>
      </c>
      <c r="Q164" s="289" t="str">
        <f>IF([1]CHIEU!Z58&lt;&gt;"",[1]CHIEU!Z58,"")</f>
        <v>6/2</v>
      </c>
      <c r="R164" s="290" t="str">
        <f>IF([1]CHIEU!Z63&lt;&gt;"",[1]CHIEU!Z63,"")</f>
        <v/>
      </c>
      <c r="S164" s="271"/>
    </row>
    <row r="165" spans="1:19" ht="16.5">
      <c r="A165" s="481"/>
      <c r="B165" s="287">
        <v>2</v>
      </c>
      <c r="C165" s="288" t="str">
        <f>IF([1]CHIEU!AM39&lt;&gt;"",[1]CHIEU!AM39,"")</f>
        <v/>
      </c>
      <c r="D165" s="289" t="str">
        <f>IF([1]CHIEU!AM44&lt;&gt;"",[1]CHIEU!AM44,"")</f>
        <v/>
      </c>
      <c r="E165" s="289" t="str">
        <f>IF([1]CHIEU!AM49&lt;&gt;"",[1]CHIEU!AM49,"")</f>
        <v/>
      </c>
      <c r="F165" s="289" t="str">
        <f>IF([1]CHIEU!AM54&lt;&gt;"",[1]CHIEU!AM54,"")</f>
        <v>8/2</v>
      </c>
      <c r="G165" s="289" t="str">
        <f>IF([1]CHIEU!AM59&lt;&gt;"",[1]CHIEU!AM59,"")</f>
        <v/>
      </c>
      <c r="H165" s="290" t="str">
        <f>IF([1]CHIEU!AM64&lt;&gt;"",[1]CHIEU!AM64,"")</f>
        <v>6/3</v>
      </c>
      <c r="I165" s="284"/>
      <c r="J165" s="284"/>
      <c r="K165" s="484"/>
      <c r="L165" s="291">
        <v>2</v>
      </c>
      <c r="M165" s="288" t="str">
        <f>IF([1]CHIEU!Z39&lt;&gt;"",[1]CHIEU!Z39,"")</f>
        <v/>
      </c>
      <c r="N165" s="289" t="str">
        <f>IF([1]CHIEU!Z44&lt;&gt;"",[1]CHIEU!Z44,"")</f>
        <v/>
      </c>
      <c r="O165" s="289" t="str">
        <f>IF([1]CHIEU!Z49&lt;&gt;"",[1]CHIEU!Z49,"")</f>
        <v/>
      </c>
      <c r="P165" s="289" t="str">
        <f>IF([1]CHIEU!Z54&lt;&gt;"",[1]CHIEU!Z54,"")</f>
        <v/>
      </c>
      <c r="Q165" s="289" t="str">
        <f>IF([1]CHIEU!Z59&lt;&gt;"",[1]CHIEU!Z59,"")</f>
        <v>6/1</v>
      </c>
      <c r="R165" s="290" t="str">
        <f>IF([1]CHIEU!Z64&lt;&gt;"",[1]CHIEU!Z64,"")</f>
        <v/>
      </c>
      <c r="S165" s="271"/>
    </row>
    <row r="166" spans="1:19" ht="16.5">
      <c r="A166" s="481"/>
      <c r="B166" s="287">
        <v>3</v>
      </c>
      <c r="C166" s="288" t="str">
        <f>IF([1]CHIEU!AM40&lt;&gt;"",[1]CHIEU!AM40,"")</f>
        <v>8/2</v>
      </c>
      <c r="D166" s="289" t="str">
        <f>IF([1]CHIEU!AM45&lt;&gt;"",[1]CHIEU!AM45,"")</f>
        <v/>
      </c>
      <c r="E166" s="289" t="str">
        <f>IF([1]CHIEU!AM50&lt;&gt;"",[1]CHIEU!AM50,"")</f>
        <v/>
      </c>
      <c r="F166" s="289" t="str">
        <f>IF([1]CHIEU!AM55&lt;&gt;"",[1]CHIEU!AM55,"")</f>
        <v/>
      </c>
      <c r="G166" s="289" t="str">
        <f>IF([1]CHIEU!AM60&lt;&gt;"",[1]CHIEU!AM60,"")</f>
        <v/>
      </c>
      <c r="H166" s="290" t="str">
        <f>IF([1]CHIEU!AM65&lt;&gt;"",[1]CHIEU!AM65,"")</f>
        <v>6/2</v>
      </c>
      <c r="I166" s="284"/>
      <c r="J166" s="284"/>
      <c r="K166" s="484"/>
      <c r="L166" s="291">
        <v>3</v>
      </c>
      <c r="M166" s="288" t="str">
        <f>IF([1]CHIEU!Z40&lt;&gt;"",[1]CHIEU!Z40,"")</f>
        <v/>
      </c>
      <c r="N166" s="289" t="str">
        <f>IF([1]CHIEU!Z45&lt;&gt;"",[1]CHIEU!Z45,"")</f>
        <v/>
      </c>
      <c r="O166" s="289" t="str">
        <f>IF([1]CHIEU!Z50&lt;&gt;"",[1]CHIEU!Z50,"")</f>
        <v/>
      </c>
      <c r="P166" s="289" t="str">
        <f>IF([1]CHIEU!Z55&lt;&gt;"",[1]CHIEU!Z55,"")</f>
        <v/>
      </c>
      <c r="Q166" s="289" t="str">
        <f>IF([1]CHIEU!Z60&lt;&gt;"",[1]CHIEU!Z60,"")</f>
        <v>6/3</v>
      </c>
      <c r="R166" s="290" t="str">
        <f>IF([1]CHIEU!Z65&lt;&gt;"",[1]CHIEU!Z65,"")</f>
        <v/>
      </c>
      <c r="S166" s="271"/>
    </row>
    <row r="167" spans="1:19" ht="16.5">
      <c r="A167" s="481"/>
      <c r="B167" s="287">
        <v>4</v>
      </c>
      <c r="C167" s="288" t="str">
        <f>IF([1]CHIEU!AM41&lt;&gt;"",[1]CHIEU!AM41,"")</f>
        <v/>
      </c>
      <c r="D167" s="289" t="str">
        <f>IF([1]CHIEU!AM46&lt;&gt;"",[1]CHIEU!AM46,"")</f>
        <v/>
      </c>
      <c r="E167" s="289" t="str">
        <f>IF([1]CHIEU!AM51&lt;&gt;"",[1]CHIEU!AM51,"")</f>
        <v/>
      </c>
      <c r="F167" s="289" t="str">
        <f>IF([1]CHIEU!AM56&lt;&gt;"",[1]CHIEU!AM56,"")</f>
        <v/>
      </c>
      <c r="G167" s="289" t="str">
        <f>IF([1]CHIEU!AM61&lt;&gt;"",[1]CHIEU!AM61,"")</f>
        <v/>
      </c>
      <c r="H167" s="290" t="str">
        <f>IF([1]CHIEU!AM66&lt;&gt;"",[1]CHIEU!AM66,"")</f>
        <v/>
      </c>
      <c r="I167" s="284"/>
      <c r="J167" s="284"/>
      <c r="K167" s="484"/>
      <c r="L167" s="291">
        <v>4</v>
      </c>
      <c r="M167" s="288" t="str">
        <f>IF([1]CHIEU!Z41&lt;&gt;"",[1]CHIEU!Z41,"")</f>
        <v/>
      </c>
      <c r="N167" s="289" t="str">
        <f>IF([1]CHIEU!Z46&lt;&gt;"",[1]CHIEU!Z46,"")</f>
        <v/>
      </c>
      <c r="O167" s="289" t="str">
        <f>IF([1]CHIEU!Z51&lt;&gt;"",[1]CHIEU!Z51,"")</f>
        <v/>
      </c>
      <c r="P167" s="289" t="str">
        <f>IF([1]CHIEU!Z56&lt;&gt;"",[1]CHIEU!Z56,"")</f>
        <v/>
      </c>
      <c r="Q167" s="289" t="str">
        <f>IF([1]CHIEU!Z61&lt;&gt;"",[1]CHIEU!Z61,"")</f>
        <v>6/4</v>
      </c>
      <c r="R167" s="290" t="str">
        <f>IF([1]CHIEU!Z66&lt;&gt;"",[1]CHIEU!Z66,"")</f>
        <v/>
      </c>
      <c r="S167" s="271"/>
    </row>
    <row r="168" spans="1:19" ht="17.25" thickBot="1">
      <c r="A168" s="482"/>
      <c r="B168" s="292">
        <v>5</v>
      </c>
      <c r="C168" s="293" t="s">
        <v>173</v>
      </c>
      <c r="D168" s="294" t="str">
        <f>IF([1]CHIEU!AM47&lt;&gt;"",[1]CHIEU!AM47,"")</f>
        <v/>
      </c>
      <c r="E168" s="294" t="str">
        <f>IF([1]CHIEU!AM52&lt;&gt;"",[1]CHIEU!AM52,"")</f>
        <v/>
      </c>
      <c r="F168" s="294" t="str">
        <f>IF([1]CHIEU!AM57&lt;&gt;"",[1]CHIEU!AM57,"")</f>
        <v/>
      </c>
      <c r="G168" s="294" t="str">
        <f>IF([1]CHIEU!AM62&lt;&gt;"",[1]CHIEU!AM62,"")</f>
        <v/>
      </c>
      <c r="H168" s="294" t="s">
        <v>214</v>
      </c>
      <c r="I168" s="344" t="s">
        <v>215</v>
      </c>
      <c r="J168" s="284"/>
      <c r="K168" s="485"/>
      <c r="L168" s="296">
        <v>5</v>
      </c>
      <c r="M168" s="293" t="str">
        <f>IF([1]CHIEU!Z42&lt;&gt;"",[1]CHIEU!Z42,"")</f>
        <v/>
      </c>
      <c r="N168" s="294" t="str">
        <f>IF([1]CHIEU!Z47&lt;&gt;"",[1]CHIEU!Z47,"")</f>
        <v/>
      </c>
      <c r="O168" s="294" t="str">
        <f>IF([1]CHIEU!Z52&lt;&gt;"",[1]CHIEU!Z52,"")</f>
        <v/>
      </c>
      <c r="P168" s="294" t="str">
        <f>IF([1]CHIEU!Z57&lt;&gt;"",[1]CHIEU!Z57,"")</f>
        <v/>
      </c>
      <c r="Q168" s="294" t="str">
        <f>IF([1]CHIEU!Z62&lt;&gt;"",[1]CHIEU!Z62,"")</f>
        <v/>
      </c>
      <c r="R168" s="295" t="str">
        <f>IF([1]CHIEU!Z67&lt;&gt;"",[1]CHIEU!Z67,"")</f>
        <v/>
      </c>
      <c r="S168" s="271"/>
    </row>
    <row r="169" spans="1:19">
      <c r="A169" s="271"/>
      <c r="B169" s="271"/>
      <c r="C169" s="284"/>
      <c r="D169" s="284"/>
      <c r="E169" s="284"/>
      <c r="F169" s="284"/>
      <c r="G169" s="284"/>
      <c r="H169" s="284"/>
      <c r="I169" s="284"/>
      <c r="J169" s="284"/>
      <c r="K169" s="284"/>
      <c r="L169" s="284"/>
      <c r="M169" s="284"/>
      <c r="N169" s="284"/>
      <c r="O169" s="284"/>
      <c r="P169" s="284"/>
      <c r="Q169" s="284"/>
      <c r="R169" s="284"/>
      <c r="S169" s="271"/>
    </row>
    <row r="170" spans="1:19">
      <c r="A170" s="271"/>
      <c r="B170" s="271"/>
      <c r="C170" s="284" t="s">
        <v>216</v>
      </c>
      <c r="D170" s="284"/>
      <c r="E170" s="284"/>
      <c r="F170" s="284"/>
      <c r="G170" s="284"/>
      <c r="H170" s="284"/>
      <c r="I170" s="284"/>
      <c r="J170" s="284"/>
      <c r="K170" s="284"/>
      <c r="L170" s="284"/>
      <c r="M170" s="332"/>
      <c r="N170" s="284"/>
      <c r="O170" s="284"/>
      <c r="P170" s="284"/>
      <c r="Q170" s="284"/>
      <c r="R170" s="284"/>
      <c r="S170" s="271"/>
    </row>
    <row r="171" spans="1:19" ht="21.75" thickBot="1">
      <c r="A171" s="271"/>
      <c r="B171" s="272" t="s">
        <v>167</v>
      </c>
      <c r="C171" s="340"/>
      <c r="D171" s="284" t="s">
        <v>239</v>
      </c>
      <c r="E171" s="313"/>
      <c r="F171" s="313"/>
      <c r="G171" s="313">
        <f>1</f>
        <v>1</v>
      </c>
      <c r="H171" s="313">
        <f>COUNTIF(C173:H182,"&lt;&gt; ")</f>
        <v>60</v>
      </c>
      <c r="I171" s="284"/>
      <c r="J171" s="284"/>
      <c r="K171" s="284"/>
      <c r="L171" s="313" t="s">
        <v>167</v>
      </c>
      <c r="M171" s="345" t="s">
        <v>75</v>
      </c>
      <c r="N171" s="284" t="s">
        <v>240</v>
      </c>
      <c r="O171" s="313"/>
      <c r="P171" s="313"/>
      <c r="Q171" s="313">
        <f>1</f>
        <v>1</v>
      </c>
      <c r="R171" s="313">
        <f>COUNTIF(M173:R182,"&lt;&gt; ")</f>
        <v>60</v>
      </c>
      <c r="S171" s="271"/>
    </row>
    <row r="172" spans="1:19" ht="17.25" thickBot="1">
      <c r="A172" s="276" t="s">
        <v>171</v>
      </c>
      <c r="B172" s="276" t="s">
        <v>172</v>
      </c>
      <c r="C172" s="316">
        <v>2</v>
      </c>
      <c r="D172" s="316">
        <v>3</v>
      </c>
      <c r="E172" s="316">
        <v>4</v>
      </c>
      <c r="F172" s="316">
        <v>5</v>
      </c>
      <c r="G172" s="316">
        <v>6</v>
      </c>
      <c r="H172" s="317">
        <v>7</v>
      </c>
      <c r="I172" s="284"/>
      <c r="J172" s="284"/>
      <c r="K172" s="318" t="s">
        <v>171</v>
      </c>
      <c r="L172" s="318" t="s">
        <v>172</v>
      </c>
      <c r="M172" s="316">
        <v>2</v>
      </c>
      <c r="N172" s="316">
        <v>3</v>
      </c>
      <c r="O172" s="316">
        <v>4</v>
      </c>
      <c r="P172" s="316">
        <v>5</v>
      </c>
      <c r="Q172" s="316">
        <v>6</v>
      </c>
      <c r="R172" s="317">
        <v>7</v>
      </c>
      <c r="S172" s="271"/>
    </row>
    <row r="173" spans="1:19" ht="18.75">
      <c r="A173" s="483" t="s">
        <v>88</v>
      </c>
      <c r="B173" s="279">
        <v>1</v>
      </c>
      <c r="C173" s="280"/>
      <c r="D173" s="281" t="str">
        <f>IF([1]SANG!AN42&lt;&gt;"",[1]SANG!AN42,"")</f>
        <v/>
      </c>
      <c r="E173" s="281"/>
      <c r="F173" s="281"/>
      <c r="G173" s="281"/>
      <c r="H173" s="282"/>
      <c r="I173" s="283">
        <f>60-COUNTIF(C173:H182,$H$1)</f>
        <v>7</v>
      </c>
      <c r="J173" s="284"/>
      <c r="K173" s="486" t="s">
        <v>88</v>
      </c>
      <c r="L173" s="285">
        <v>1</v>
      </c>
      <c r="M173" s="280"/>
      <c r="N173" s="281" t="str">
        <f>IF([1]SANG!AB42&lt;&gt;"",[1]SANG!AB42,"")</f>
        <v/>
      </c>
      <c r="O173" s="281" t="str">
        <f>IF([1]SANG!AB47&lt;&gt;"",[1]SANG!AB47,"")</f>
        <v/>
      </c>
      <c r="P173" s="281" t="str">
        <f>IF([1]SANG!AB52&lt;&gt;"",[1]SANG!AB52,"")</f>
        <v>7/2</v>
      </c>
      <c r="Q173" s="281" t="str">
        <f>IF([1]SANG!AB57&lt;&gt;"",[1]SANG!AB57,"")</f>
        <v/>
      </c>
      <c r="R173" s="282" t="str">
        <f>IF([1]SANG!AB62&lt;&gt;"",[1]SANG!AB62,"")</f>
        <v/>
      </c>
      <c r="S173" s="286">
        <f>60-COUNTIF(M173:R182,$H$1)</f>
        <v>2</v>
      </c>
    </row>
    <row r="174" spans="1:19" ht="16.5">
      <c r="A174" s="481"/>
      <c r="B174" s="287">
        <v>2</v>
      </c>
      <c r="C174" s="288" t="str">
        <f>IF([1]SANG!AN38&lt;&gt;"",[1]SANG!AN38,"")</f>
        <v>9/1</v>
      </c>
      <c r="D174" s="289" t="str">
        <f>IF([1]SANG!AN43&lt;&gt;"",[1]SANG!AN43,"")</f>
        <v/>
      </c>
      <c r="E174" s="289"/>
      <c r="F174" s="289"/>
      <c r="G174" s="289"/>
      <c r="H174" s="290"/>
      <c r="I174" s="284"/>
      <c r="J174" s="284"/>
      <c r="K174" s="484"/>
      <c r="L174" s="291">
        <v>2</v>
      </c>
      <c r="M174" s="288" t="str">
        <f>IF([1]SANG!AB38&lt;&gt;"",[1]SANG!AB38,"")</f>
        <v/>
      </c>
      <c r="N174" s="289" t="str">
        <f>IF([1]SANG!AB43&lt;&gt;"",[1]SANG!AB43,"")</f>
        <v/>
      </c>
      <c r="O174" s="289" t="str">
        <f>IF([1]SANG!AB48&lt;&gt;"",[1]SANG!AB48,"")</f>
        <v/>
      </c>
      <c r="P174" s="289" t="str">
        <f>IF([1]SANG!AB53&lt;&gt;"",[1]SANG!AB53,"")</f>
        <v/>
      </c>
      <c r="Q174" s="289" t="str">
        <f>IF([1]SANG!AB58&lt;&gt;"",[1]SANG!AB58,"")</f>
        <v/>
      </c>
      <c r="R174" s="290" t="str">
        <f>IF([1]SANG!AB63&lt;&gt;"",[1]SANG!AB63,"")</f>
        <v/>
      </c>
      <c r="S174" s="271"/>
    </row>
    <row r="175" spans="1:19" ht="16.5">
      <c r="A175" s="481"/>
      <c r="B175" s="287">
        <v>3</v>
      </c>
      <c r="C175" s="288" t="str">
        <f>IF([1]SANG!AN39&lt;&gt;"",[1]SANG!AN39,"")</f>
        <v>9/2</v>
      </c>
      <c r="D175" s="289" t="str">
        <f>IF([1]SANG!AN44&lt;&gt;"",[1]SANG!AN44,"")</f>
        <v/>
      </c>
      <c r="E175" s="289"/>
      <c r="F175" s="289"/>
      <c r="G175" s="289"/>
      <c r="H175" s="290"/>
      <c r="I175" s="284"/>
      <c r="J175" s="284"/>
      <c r="K175" s="484"/>
      <c r="L175" s="291">
        <v>3</v>
      </c>
      <c r="M175" s="288" t="str">
        <f>IF([1]SANG!AB39&lt;&gt;"",[1]SANG!AB39,"")</f>
        <v/>
      </c>
      <c r="N175" s="289" t="str">
        <f>IF([1]SANG!AB44&lt;&gt;"",[1]SANG!AB44,"")</f>
        <v/>
      </c>
      <c r="O175" s="289" t="str">
        <f>IF([1]SANG!AB49&lt;&gt;"",[1]SANG!AB49,"")</f>
        <v/>
      </c>
      <c r="P175" s="289" t="str">
        <f>IF([1]SANG!AB54&lt;&gt;"",[1]SANG!AB54,"")</f>
        <v/>
      </c>
      <c r="Q175" s="289" t="str">
        <f>IF([1]SANG!AB59&lt;&gt;"",[1]SANG!AB59,"")</f>
        <v/>
      </c>
      <c r="R175" s="290" t="str">
        <f>IF([1]SANG!AB64&lt;&gt;"",[1]SANG!AB64,"")</f>
        <v>7/2</v>
      </c>
      <c r="S175" s="271"/>
    </row>
    <row r="176" spans="1:19" ht="16.5">
      <c r="A176" s="481"/>
      <c r="B176" s="287">
        <v>4</v>
      </c>
      <c r="C176" s="288" t="str">
        <f>IF([1]SANG!AN40&lt;&gt;"",[1]SANG!AN40,"")</f>
        <v/>
      </c>
      <c r="D176" s="289" t="str">
        <f>IF([1]SANG!AN45&lt;&gt;"",[1]SANG!AN45,"")</f>
        <v/>
      </c>
      <c r="E176" s="289"/>
      <c r="F176" s="289"/>
      <c r="G176" s="289"/>
      <c r="H176" s="290"/>
      <c r="I176" s="284"/>
      <c r="J176" s="284"/>
      <c r="K176" s="484"/>
      <c r="L176" s="291">
        <v>4</v>
      </c>
      <c r="M176" s="288" t="str">
        <f>IF([1]SANG!AB40&lt;&gt;"",[1]SANG!AB40,"")</f>
        <v/>
      </c>
      <c r="N176" s="289" t="str">
        <f>IF([1]SANG!AB45&lt;&gt;"",[1]SANG!AB45,"")</f>
        <v/>
      </c>
      <c r="O176" s="289" t="str">
        <f>IF([1]SANG!AB50&lt;&gt;"",[1]SANG!AB50,"")</f>
        <v/>
      </c>
      <c r="P176" s="289" t="str">
        <f>IF([1]SANG!AB55&lt;&gt;"",[1]SANG!AB55,"")</f>
        <v/>
      </c>
      <c r="Q176" s="289" t="str">
        <f>IF([1]SANG!AB60&lt;&gt;"",[1]SANG!AB60,"")</f>
        <v/>
      </c>
      <c r="R176" s="290" t="str">
        <f>IF([1]SANG!AB65&lt;&gt;"",[1]SANG!AB65,"")</f>
        <v/>
      </c>
      <c r="S176" s="271"/>
    </row>
    <row r="177" spans="1:19" ht="17.25" thickBot="1">
      <c r="A177" s="482"/>
      <c r="B177" s="292">
        <v>5</v>
      </c>
      <c r="C177" s="293" t="str">
        <f>IF([1]SANG!AN41&lt;&gt;"",[1]SANG!AN41,"")</f>
        <v/>
      </c>
      <c r="D177" s="294" t="str">
        <f>IF([1]SANG!AN46&lt;&gt;"",[1]SANG!AN46,"")</f>
        <v/>
      </c>
      <c r="E177" s="294"/>
      <c r="F177" s="294"/>
      <c r="G177" s="294"/>
      <c r="H177" s="295"/>
      <c r="I177" s="284"/>
      <c r="J177" s="284"/>
      <c r="K177" s="485"/>
      <c r="L177" s="296">
        <v>5</v>
      </c>
      <c r="M177" s="293" t="str">
        <f>IF([1]SANG!AB41&lt;&gt;"",[1]SANG!AB41,"")</f>
        <v/>
      </c>
      <c r="N177" s="294" t="str">
        <f>IF([1]SANG!AB46&lt;&gt;"",[1]SANG!AB46,"")</f>
        <v/>
      </c>
      <c r="O177" s="294" t="str">
        <f>IF([1]SANG!AB51&lt;&gt;"",[1]SANG!AB51,"")</f>
        <v/>
      </c>
      <c r="P177" s="294" t="str">
        <f>IF([1]SANG!AB56&lt;&gt;"",[1]SANG!AB56,"")</f>
        <v/>
      </c>
      <c r="Q177" s="294" t="str">
        <f>IF([1]SANG!AB61&lt;&gt;"",[1]SANG!AB61,"")</f>
        <v/>
      </c>
      <c r="R177" s="295" t="str">
        <f>IF([1]SANG!AB66&lt;&gt;"",[1]SANG!AB66,"")</f>
        <v/>
      </c>
      <c r="S177" s="271"/>
    </row>
    <row r="178" spans="1:19" ht="16.5">
      <c r="A178" s="481" t="s">
        <v>89</v>
      </c>
      <c r="B178" s="279">
        <v>1</v>
      </c>
      <c r="C178" s="288" t="str">
        <f>IF([1]CHIEU!AN38&lt;&gt;"",[1]CHIEU!AN38,"")</f>
        <v/>
      </c>
      <c r="D178" s="289" t="str">
        <f>IF([1]CHIEU!AN43&lt;&gt;"",[1]CHIEU!AN43,"")</f>
        <v/>
      </c>
      <c r="E178" s="289"/>
      <c r="F178" s="289"/>
      <c r="G178" s="289"/>
      <c r="H178" s="290"/>
      <c r="I178" s="284"/>
      <c r="J178" s="284"/>
      <c r="K178" s="484" t="s">
        <v>89</v>
      </c>
      <c r="L178" s="285">
        <v>1</v>
      </c>
      <c r="M178" s="288" t="str">
        <f>IF([1]CHIEU!AB38&lt;&gt;"",[1]CHIEU!AB38,"")</f>
        <v/>
      </c>
      <c r="N178" s="289" t="str">
        <f>IF([1]CHIEU!AB43&lt;&gt;"",[1]CHIEU!AB43,"")</f>
        <v/>
      </c>
      <c r="O178" s="289" t="str">
        <f>IF([1]CHIEU!AB48&lt;&gt;"",[1]CHIEU!AB48,"")</f>
        <v/>
      </c>
      <c r="P178" s="289" t="str">
        <f>IF([1]CHIEU!AB53&lt;&gt;"",[1]CHIEU!AB53,"")</f>
        <v/>
      </c>
      <c r="Q178" s="289" t="str">
        <f>IF([1]CHIEU!AB58&lt;&gt;"",[1]CHIEU!AB58,"")</f>
        <v/>
      </c>
      <c r="R178" s="290" t="str">
        <f>IF([1]CHIEU!AB63&lt;&gt;"",[1]CHIEU!AB63,"")</f>
        <v/>
      </c>
      <c r="S178" s="271"/>
    </row>
    <row r="179" spans="1:19" ht="16.5">
      <c r="A179" s="481"/>
      <c r="B179" s="287">
        <v>2</v>
      </c>
      <c r="C179" s="288" t="str">
        <f>IF([1]CHIEU!AN39&lt;&gt;"",[1]CHIEU!AN39,"")</f>
        <v>6/1CD</v>
      </c>
      <c r="D179" s="289" t="str">
        <f>IF([1]CHIEU!AN44&lt;&gt;"",[1]CHIEU!AN44,"")</f>
        <v/>
      </c>
      <c r="E179" s="289"/>
      <c r="F179" s="289"/>
      <c r="G179" s="289"/>
      <c r="H179" s="290"/>
      <c r="I179" s="284"/>
      <c r="J179" s="284"/>
      <c r="K179" s="484"/>
      <c r="L179" s="291">
        <v>2</v>
      </c>
      <c r="M179" s="288" t="str">
        <f>IF([1]CHIEU!AB39&lt;&gt;"",[1]CHIEU!AB39,"")</f>
        <v/>
      </c>
      <c r="N179" s="289" t="str">
        <f>IF([1]CHIEU!AB44&lt;&gt;"",[1]CHIEU!AB44,"")</f>
        <v/>
      </c>
      <c r="O179" s="289" t="str">
        <f>IF([1]CHIEU!AB49&lt;&gt;"",[1]CHIEU!AB49,"")</f>
        <v/>
      </c>
      <c r="P179" s="289" t="str">
        <f>IF([1]CHIEU!AB54&lt;&gt;"",[1]CHIEU!AB54,"")</f>
        <v/>
      </c>
      <c r="Q179" s="289" t="str">
        <f>IF([1]CHIEU!AB59&lt;&gt;"",[1]CHIEU!AB59,"")</f>
        <v/>
      </c>
      <c r="R179" s="290" t="str">
        <f>IF([1]CHIEU!AB64&lt;&gt;"",[1]CHIEU!AB64,"")</f>
        <v/>
      </c>
      <c r="S179" s="271"/>
    </row>
    <row r="180" spans="1:19" ht="16.5">
      <c r="A180" s="481"/>
      <c r="B180" s="287">
        <v>3</v>
      </c>
      <c r="C180" s="288" t="str">
        <f>IF([1]CHIEU!AN40&lt;&gt;"",[1]CHIEU!AN40,"")</f>
        <v/>
      </c>
      <c r="D180" s="289" t="str">
        <f>IF([1]CHIEU!AN45&lt;&gt;"",[1]CHIEU!AN45,"")</f>
        <v/>
      </c>
      <c r="E180" s="289"/>
      <c r="F180" s="289"/>
      <c r="G180" s="289"/>
      <c r="H180" s="290"/>
      <c r="I180" s="284"/>
      <c r="J180" s="284"/>
      <c r="K180" s="484"/>
      <c r="L180" s="291">
        <v>3</v>
      </c>
      <c r="M180" s="288" t="str">
        <f>IF([1]CHIEU!AB40&lt;&gt;"",[1]CHIEU!AB40,"")</f>
        <v/>
      </c>
      <c r="N180" s="289" t="str">
        <f>IF([1]CHIEU!AB45&lt;&gt;"",[1]CHIEU!AB45,"")</f>
        <v/>
      </c>
      <c r="O180" s="289" t="str">
        <f>IF([1]CHIEU!AB50&lt;&gt;"",[1]CHIEU!AB50,"")</f>
        <v/>
      </c>
      <c r="P180" s="289" t="str">
        <f>IF([1]CHIEU!AB55&lt;&gt;"",[1]CHIEU!AB55,"")</f>
        <v/>
      </c>
      <c r="Q180" s="289" t="str">
        <f>IF([1]CHIEU!AB60&lt;&gt;"",[1]CHIEU!AB60,"")</f>
        <v/>
      </c>
      <c r="R180" s="290" t="str">
        <f>IF([1]CHIEU!AB65&lt;&gt;"",[1]CHIEU!AB65,"")</f>
        <v/>
      </c>
      <c r="S180" s="271"/>
    </row>
    <row r="181" spans="1:19" ht="16.5">
      <c r="A181" s="481"/>
      <c r="B181" s="287">
        <v>4</v>
      </c>
      <c r="C181" s="288" t="str">
        <f>IF([1]CHIEU!AN41&lt;&gt;"",[1]CHIEU!AN41,"")</f>
        <v>8/2CD</v>
      </c>
      <c r="D181" s="289" t="str">
        <f>IF([1]CHIEU!AN46&lt;&gt;"",[1]CHIEU!AN46,"")</f>
        <v/>
      </c>
      <c r="E181" s="289" t="str">
        <f>IF([1]CHIEU!AN51&lt;&gt;"",[1]CHIEU!AN51,"")</f>
        <v>8/2</v>
      </c>
      <c r="F181" s="289" t="str">
        <f>IF([1]CHIEU!AN56&lt;&gt;"",[1]CHIEU!AN56,"")</f>
        <v/>
      </c>
      <c r="G181" s="289" t="str">
        <f>IF([1]CHIEU!AN61&lt;&gt;"",[1]CHIEU!AN61,"")</f>
        <v/>
      </c>
      <c r="H181" s="290" t="str">
        <f>IF([1]CHIEU!AN66&lt;&gt;"",[1]CHIEU!AN66,"")</f>
        <v>8/1CD</v>
      </c>
      <c r="I181" s="284"/>
      <c r="J181" s="284"/>
      <c r="K181" s="484"/>
      <c r="L181" s="291">
        <v>4</v>
      </c>
      <c r="M181" s="288" t="str">
        <f>IF([1]CHIEU!AB41&lt;&gt;"",[1]CHIEU!AB41,"")</f>
        <v/>
      </c>
      <c r="N181" s="289" t="str">
        <f>IF([1]CHIEU!AB46&lt;&gt;"",[1]CHIEU!AB46,"")</f>
        <v/>
      </c>
      <c r="O181" s="289" t="str">
        <f>IF([1]CHIEU!AB51&lt;&gt;"",[1]CHIEU!AB51,"")</f>
        <v/>
      </c>
      <c r="P181" s="289" t="str">
        <f>IF([1]CHIEU!AB56&lt;&gt;"",[1]CHIEU!AB56,"")</f>
        <v/>
      </c>
      <c r="Q181" s="289" t="str">
        <f>IF([1]CHIEU!AB61&lt;&gt;"",[1]CHIEU!AB61,"")</f>
        <v/>
      </c>
      <c r="R181" s="290" t="str">
        <f>IF([1]CHIEU!AB66&lt;&gt;"",[1]CHIEU!AB66,"")</f>
        <v/>
      </c>
      <c r="S181" s="271"/>
    </row>
    <row r="182" spans="1:19" ht="17.25" thickBot="1">
      <c r="A182" s="482"/>
      <c r="B182" s="292">
        <v>5</v>
      </c>
      <c r="C182" s="293" t="str">
        <f>IF([1]CHIEU!AN42&lt;&gt;"",[1]CHIEU!AN42,"")</f>
        <v/>
      </c>
      <c r="D182" s="294" t="str">
        <f>IF([1]CHIEU!AN47&lt;&gt;"",[1]CHIEU!AN47,"")</f>
        <v/>
      </c>
      <c r="E182" s="294" t="str">
        <f>IF([1]CHIEU!AN52&lt;&gt;"",[1]CHIEU!AN52,"")</f>
        <v>8/4</v>
      </c>
      <c r="F182" s="294" t="str">
        <f>IF([1]CHIEU!AN57&lt;&gt;"",[1]CHIEU!AN57,"")</f>
        <v/>
      </c>
      <c r="G182" s="294" t="str">
        <f>IF([1]CHIEU!AN62&lt;&gt;"",[1]CHIEU!AN62,"")</f>
        <v/>
      </c>
      <c r="H182" s="295" t="str">
        <f>IF([1]CHIEU!AN67&lt;&gt;"",[1]CHIEU!AN67,"")</f>
        <v/>
      </c>
      <c r="I182" s="284"/>
      <c r="J182" s="284"/>
      <c r="K182" s="485"/>
      <c r="L182" s="296">
        <v>5</v>
      </c>
      <c r="M182" s="293" t="str">
        <f>IF([1]CHIEU!AB42&lt;&gt;"",[1]CHIEU!AB42,"")</f>
        <v/>
      </c>
      <c r="N182" s="294" t="str">
        <f>IF([1]CHIEU!AB47&lt;&gt;"",[1]CHIEU!AB47,"")</f>
        <v/>
      </c>
      <c r="O182" s="294" t="str">
        <f>IF([1]CHIEU!AB52&lt;&gt;"",[1]CHIEU!AB52,"")</f>
        <v/>
      </c>
      <c r="P182" s="294" t="str">
        <f>IF([1]CHIEU!AB57&lt;&gt;"",[1]CHIEU!AB57,"")</f>
        <v/>
      </c>
      <c r="Q182" s="294" t="str">
        <f>IF([1]CHIEU!AB62&lt;&gt;"",[1]CHIEU!AB62,"")</f>
        <v/>
      </c>
      <c r="R182" s="295" t="str">
        <f>IF([1]CHIEU!AB67&lt;&gt;"",[1]CHIEU!AB67,"")</f>
        <v/>
      </c>
      <c r="S182" s="271"/>
    </row>
    <row r="183" spans="1:19">
      <c r="B183" s="271"/>
      <c r="C183" s="284"/>
      <c r="D183" s="284"/>
      <c r="E183" s="284"/>
      <c r="F183" s="284"/>
      <c r="G183" s="284"/>
      <c r="H183" s="284"/>
      <c r="I183" s="284"/>
      <c r="J183" s="284"/>
      <c r="K183" s="284"/>
      <c r="L183" s="284"/>
      <c r="M183" s="332"/>
      <c r="N183" s="284"/>
      <c r="O183" s="284"/>
      <c r="P183" s="284"/>
      <c r="Q183" s="284"/>
      <c r="R183" s="284"/>
      <c r="S183" s="271"/>
    </row>
    <row r="184" spans="1:19">
      <c r="B184" s="271"/>
      <c r="C184" s="284"/>
      <c r="D184" s="284"/>
      <c r="E184" s="284"/>
      <c r="F184" s="284"/>
      <c r="G184" s="284"/>
      <c r="H184" s="284"/>
      <c r="I184" s="284"/>
      <c r="J184" s="284"/>
      <c r="K184" s="284"/>
      <c r="L184" s="284"/>
      <c r="M184" s="284"/>
      <c r="N184" s="284"/>
      <c r="O184" s="284"/>
      <c r="P184" s="284"/>
      <c r="Q184" s="284"/>
      <c r="R184" s="284"/>
      <c r="S184" s="271"/>
    </row>
    <row r="185" spans="1:19" ht="17.25" thickBot="1">
      <c r="A185" s="271"/>
      <c r="B185" s="272" t="s">
        <v>167</v>
      </c>
      <c r="C185" s="340" t="s">
        <v>46</v>
      </c>
      <c r="D185" s="284" t="s">
        <v>217</v>
      </c>
      <c r="E185" s="313"/>
      <c r="F185" s="313"/>
      <c r="G185" s="313">
        <f>1</f>
        <v>1</v>
      </c>
      <c r="H185" s="313">
        <f>COUNTIF(C187:H196,"&lt;&gt; ")</f>
        <v>60</v>
      </c>
      <c r="I185" s="284"/>
      <c r="J185" s="284"/>
      <c r="K185" s="284"/>
      <c r="L185" s="313" t="s">
        <v>167</v>
      </c>
      <c r="M185" s="340" t="s">
        <v>218</v>
      </c>
      <c r="N185" s="284" t="s">
        <v>219</v>
      </c>
      <c r="O185" s="313"/>
      <c r="P185" s="313"/>
      <c r="Q185" s="313">
        <f>1</f>
        <v>1</v>
      </c>
      <c r="R185" s="313">
        <f>COUNTIF(M187:R196,"&lt;&gt; ")</f>
        <v>60</v>
      </c>
      <c r="S185" s="271"/>
    </row>
    <row r="186" spans="1:19" ht="17.25" thickBot="1">
      <c r="A186" s="276" t="s">
        <v>171</v>
      </c>
      <c r="B186" s="276" t="s">
        <v>172</v>
      </c>
      <c r="C186" s="316">
        <v>2</v>
      </c>
      <c r="D186" s="316">
        <v>3</v>
      </c>
      <c r="E186" s="316">
        <v>4</v>
      </c>
      <c r="F186" s="316">
        <v>5</v>
      </c>
      <c r="G186" s="316">
        <v>6</v>
      </c>
      <c r="H186" s="317">
        <v>7</v>
      </c>
      <c r="I186" s="284"/>
      <c r="J186" s="284"/>
      <c r="K186" s="318" t="s">
        <v>171</v>
      </c>
      <c r="L186" s="318" t="s">
        <v>172</v>
      </c>
      <c r="M186" s="316">
        <v>2</v>
      </c>
      <c r="N186" s="316">
        <v>3</v>
      </c>
      <c r="O186" s="316">
        <v>4</v>
      </c>
      <c r="P186" s="316">
        <v>5</v>
      </c>
      <c r="Q186" s="316">
        <v>6</v>
      </c>
      <c r="R186" s="317">
        <v>7</v>
      </c>
      <c r="S186" s="271"/>
    </row>
    <row r="187" spans="1:19" ht="18.75">
      <c r="A187" s="483" t="s">
        <v>88</v>
      </c>
      <c r="B187" s="279">
        <v>1</v>
      </c>
      <c r="C187" s="280"/>
      <c r="D187" s="281" t="str">
        <f>IF([1]SANG!AC42&lt;&gt;"",[1]SANG!AC42,"")</f>
        <v/>
      </c>
      <c r="E187" s="281" t="str">
        <f>IF([1]SANG!AC47&lt;&gt;"",[1]SANG!AC47,"")</f>
        <v/>
      </c>
      <c r="F187" s="281" t="str">
        <f>IF([1]SANG!AC52&lt;&gt;"",[1]SANG!AC52,"")</f>
        <v>8/2</v>
      </c>
      <c r="G187" s="281" t="str">
        <f>IF([1]SANG!AC57&lt;&gt;"",[1]SANG!AC57,"")</f>
        <v/>
      </c>
      <c r="H187" s="282" t="str">
        <f>IF([1]SANG!AC62&lt;&gt;"",[1]SANG!AC62,"")</f>
        <v/>
      </c>
      <c r="I187" s="283">
        <f>60-COUNTIF(C187:H196,$H$1)</f>
        <v>16</v>
      </c>
      <c r="J187" s="284"/>
      <c r="K187" s="486" t="s">
        <v>88</v>
      </c>
      <c r="L187" s="285">
        <v>1</v>
      </c>
      <c r="M187" s="280"/>
      <c r="N187" s="281" t="str">
        <f>IF([1]SANG!AD42&lt;&gt;"",[1]SANG!AD42,"")</f>
        <v/>
      </c>
      <c r="O187" s="281" t="str">
        <f>IF([1]SANG!AD47&lt;&gt;"",[1]SANG!AD47,"")</f>
        <v/>
      </c>
      <c r="P187" s="281" t="str">
        <f>IF([1]SANG!AD52&lt;&gt;"",[1]SANG!AD52,"")</f>
        <v/>
      </c>
      <c r="Q187" s="281" t="str">
        <f>IF([1]SANG!AD57&lt;&gt;"",[1]SANG!AD57,"")</f>
        <v/>
      </c>
      <c r="R187" s="282" t="str">
        <f>IF([1]SANG!AD62&lt;&gt;"",[1]SANG!AD62,"")</f>
        <v/>
      </c>
      <c r="S187" s="286">
        <f>60-COUNTIF(M187:R196,$H$1)</f>
        <v>14</v>
      </c>
    </row>
    <row r="188" spans="1:19" ht="16.5">
      <c r="A188" s="481"/>
      <c r="B188" s="287">
        <v>2</v>
      </c>
      <c r="C188" s="288" t="str">
        <f>IF([1]SANG!AC38&lt;&gt;"",[1]SANG!AC38,"")</f>
        <v/>
      </c>
      <c r="D188" s="289" t="str">
        <f>IF([1]SANG!AC43&lt;&gt;"",[1]SANG!AC43,"")</f>
        <v/>
      </c>
      <c r="E188" s="289" t="str">
        <f>IF([1]SANG!AC48&lt;&gt;"",[1]SANG!AC48,"")</f>
        <v>9/2</v>
      </c>
      <c r="F188" s="289" t="str">
        <f>IF([1]SANG!AC53&lt;&gt;"",[1]SANG!AC53,"")</f>
        <v/>
      </c>
      <c r="G188" s="289" t="str">
        <f>IF([1]SANG!AC58&lt;&gt;"",[1]SANG!AC58,"")</f>
        <v/>
      </c>
      <c r="H188" s="290" t="str">
        <f>IF([1]SANG!AC63&lt;&gt;"",[1]SANG!AC63,"")</f>
        <v/>
      </c>
      <c r="I188" s="284"/>
      <c r="J188" s="284"/>
      <c r="K188" s="484"/>
      <c r="L188" s="291">
        <v>2</v>
      </c>
      <c r="M188" s="288" t="str">
        <f>IF([1]SANG!AD38&lt;&gt;"",[1]SANG!AD38,"")</f>
        <v/>
      </c>
      <c r="N188" s="289" t="str">
        <f>IF([1]SANG!AD43&lt;&gt;"",[1]SANG!AD43,"")</f>
        <v/>
      </c>
      <c r="O188" s="289" t="str">
        <f>IF([1]SANG!AD48&lt;&gt;"",[1]SANG!AD48,"")</f>
        <v>7/1</v>
      </c>
      <c r="P188" s="289" t="str">
        <f>IF([1]SANG!AD53&lt;&gt;"",[1]SANG!AD53,"")</f>
        <v/>
      </c>
      <c r="Q188" s="289" t="str">
        <f>IF([1]SANG!AD58&lt;&gt;"",[1]SANG!AD58,"")</f>
        <v>9/4</v>
      </c>
      <c r="R188" s="290" t="str">
        <f>IF([1]SANG!AD63&lt;&gt;"",[1]SANG!AD63,"")</f>
        <v>7/1</v>
      </c>
      <c r="S188" s="271"/>
    </row>
    <row r="189" spans="1:19" ht="16.5">
      <c r="A189" s="481"/>
      <c r="B189" s="287">
        <v>3</v>
      </c>
      <c r="C189" s="288" t="str">
        <f>IF([1]SANG!AC39&lt;&gt;"",[1]SANG!AC39,"")</f>
        <v>9/1</v>
      </c>
      <c r="D189" s="289" t="str">
        <f>IF([1]SANG!AC44&lt;&gt;"",[1]SANG!AC44,"")</f>
        <v/>
      </c>
      <c r="E189" s="289" t="str">
        <f>IF([1]SANG!AC49&lt;&gt;"",[1]SANG!AC49,"")</f>
        <v>9/2</v>
      </c>
      <c r="F189" s="289" t="str">
        <f>IF([1]SANG!AC54&lt;&gt;"",[1]SANG!AC54,"")</f>
        <v>8/1</v>
      </c>
      <c r="G189" s="289" t="str">
        <f>IF([1]SANG!AC59&lt;&gt;"",[1]SANG!AC59,"")</f>
        <v/>
      </c>
      <c r="H189" s="290" t="str">
        <f>IF([1]SANG!AC64&lt;&gt;"",[1]SANG!AC64,"")</f>
        <v/>
      </c>
      <c r="I189" s="284"/>
      <c r="J189" s="284"/>
      <c r="K189" s="484"/>
      <c r="L189" s="291">
        <v>3</v>
      </c>
      <c r="M189" s="288" t="str">
        <f>IF([1]SANG!AD39&lt;&gt;"",[1]SANG!AD39,"")</f>
        <v>7/1</v>
      </c>
      <c r="N189" s="289" t="str">
        <f>IF([1]SANG!AD44&lt;&gt;"",[1]SANG!AD44,"")</f>
        <v/>
      </c>
      <c r="O189" s="289" t="str">
        <f>IF([1]SANG!AD49&lt;&gt;"",[1]SANG!AD49,"")</f>
        <v>7/2</v>
      </c>
      <c r="P189" s="289" t="str">
        <f>IF([1]SANG!AD54&lt;&gt;"",[1]SANG!AD54,"")</f>
        <v/>
      </c>
      <c r="Q189" s="289" t="str">
        <f>IF([1]SANG!AD59&lt;&gt;"",[1]SANG!AD59,"")</f>
        <v>9/3</v>
      </c>
      <c r="R189" s="290" t="str">
        <f>IF([1]SANG!AD64&lt;&gt;"",[1]SANG!AD64,"")</f>
        <v>9/4</v>
      </c>
      <c r="S189" s="271"/>
    </row>
    <row r="190" spans="1:19" ht="16.5">
      <c r="A190" s="481"/>
      <c r="B190" s="287">
        <v>4</v>
      </c>
      <c r="C190" s="288" t="str">
        <f>IF([1]SANG!AC40&lt;&gt;"",[1]SANG!AC40,"")</f>
        <v>9/1</v>
      </c>
      <c r="D190" s="289" t="str">
        <f>IF([1]SANG!AC45&lt;&gt;"",[1]SANG!AC45,"")</f>
        <v/>
      </c>
      <c r="E190" s="289" t="str">
        <f>IF([1]SANG!AC50&lt;&gt;"",[1]SANG!AC50,"")</f>
        <v>9/1</v>
      </c>
      <c r="F190" s="289" t="str">
        <f>IF([1]SANG!AC55&lt;&gt;"",[1]SANG!AC55,"")</f>
        <v/>
      </c>
      <c r="G190" s="289" t="str">
        <f>IF([1]SANG!AC60&lt;&gt;"",[1]SANG!AC60,"")</f>
        <v/>
      </c>
      <c r="H190" s="290" t="str">
        <f>IF([1]SANG!AC65&lt;&gt;"",[1]SANG!AC65,"")</f>
        <v/>
      </c>
      <c r="I190" s="284"/>
      <c r="J190" s="284"/>
      <c r="K190" s="484"/>
      <c r="L190" s="291">
        <v>4</v>
      </c>
      <c r="M190" s="288" t="str">
        <f>IF([1]SANG!AD40&lt;&gt;"",[1]SANG!AD40,"")</f>
        <v>9/3</v>
      </c>
      <c r="N190" s="289" t="str">
        <f>IF([1]SANG!AD45&lt;&gt;"",[1]SANG!AD45,"")</f>
        <v/>
      </c>
      <c r="O190" s="289" t="str">
        <f>IF([1]SANG!AD50&lt;&gt;"",[1]SANG!AD50,"")</f>
        <v>7/2</v>
      </c>
      <c r="P190" s="289" t="str">
        <f>IF([1]SANG!AD55&lt;&gt;"",[1]SANG!AD55,"")</f>
        <v/>
      </c>
      <c r="Q190" s="289" t="str">
        <f>IF([1]SANG!AD60&lt;&gt;"",[1]SANG!AD60,"")</f>
        <v>9/3</v>
      </c>
      <c r="R190" s="290" t="str">
        <f>IF([1]SANG!AD65&lt;&gt;"",[1]SANG!AD65,"")</f>
        <v>7/2</v>
      </c>
      <c r="S190" s="271"/>
    </row>
    <row r="191" spans="1:19" ht="17.25" thickBot="1">
      <c r="A191" s="482"/>
      <c r="B191" s="292">
        <v>5</v>
      </c>
      <c r="C191" s="293" t="str">
        <f>IF([1]SANG!AC41&lt;&gt;"",[1]SANG!AC41,"")</f>
        <v>9/2</v>
      </c>
      <c r="D191" s="294" t="str">
        <f>IF([1]SANG!AC46&lt;&gt;"",[1]SANG!AC46,"")</f>
        <v/>
      </c>
      <c r="E191" s="294" t="str">
        <f>IF([1]SANG!AC51&lt;&gt;"",[1]SANG!AC51,"")</f>
        <v/>
      </c>
      <c r="F191" s="294" t="str">
        <f>IF([1]SANG!AC56&lt;&gt;"",[1]SANG!AC56,"")</f>
        <v/>
      </c>
      <c r="G191" s="294" t="str">
        <f>IF([1]SANG!AC61&lt;&gt;"",[1]SANG!AC61,"")</f>
        <v/>
      </c>
      <c r="H191" s="346" t="str">
        <f>IF([1]SANG!AC66&lt;&gt;"",[1]SANG!AC66,"")</f>
        <v/>
      </c>
      <c r="I191" s="284"/>
      <c r="J191" s="284"/>
      <c r="K191" s="485"/>
      <c r="L191" s="296">
        <v>5</v>
      </c>
      <c r="M191" s="293" t="str">
        <f>IF([1]SANG!AD41&lt;&gt;"",[1]SANG!AD41,"")</f>
        <v>9/4</v>
      </c>
      <c r="N191" s="294" t="str">
        <f>IF([1]SANG!AD46&lt;&gt;"",[1]SANG!AD46,"")</f>
        <v/>
      </c>
      <c r="O191" s="294" t="str">
        <f>IF([1]SANG!AD51&lt;&gt;"",[1]SANG!AD51,"")</f>
        <v/>
      </c>
      <c r="P191" s="294" t="str">
        <f>IF([1]SANG!AD56&lt;&gt;"",[1]SANG!AD56,"")</f>
        <v/>
      </c>
      <c r="Q191" s="294" t="str">
        <f>IF([1]SANG!AD61&lt;&gt;"",[1]SANG!AD61,"")</f>
        <v/>
      </c>
      <c r="R191" s="295" t="str">
        <f>IF([1]SANG!AD66&lt;&gt;"",[1]SANG!AD66,"")</f>
        <v/>
      </c>
      <c r="S191" s="271"/>
    </row>
    <row r="192" spans="1:19" ht="16.5">
      <c r="A192" s="481" t="s">
        <v>89</v>
      </c>
      <c r="B192" s="279">
        <v>1</v>
      </c>
      <c r="C192" s="288" t="str">
        <f>IF([1]CHIEU!AC38&lt;&gt;"",[1]CHIEU!AC38,"")</f>
        <v/>
      </c>
      <c r="D192" s="289" t="str">
        <f>IF([1]CHIEU!AC43&lt;&gt;"",[1]CHIEU!AC43,"")</f>
        <v>8/2</v>
      </c>
      <c r="E192" s="289" t="str">
        <f>IF([1]CHIEU!AC48&lt;&gt;"",[1]CHIEU!AC48,"")</f>
        <v>9/2</v>
      </c>
      <c r="F192" s="289" t="str">
        <f>IF([1]CHIEU!AC53&lt;&gt;"",[1]CHIEU!AC53,"")</f>
        <v>8/1</v>
      </c>
      <c r="G192" s="289" t="str">
        <f>IF([1]CHIEU!AC58&lt;&gt;"",[1]CHIEU!AC58,"")</f>
        <v/>
      </c>
      <c r="H192" s="290" t="str">
        <f>IF([1]CHIEU!AC63&lt;&gt;"",[1]CHIEU!AC63,"")</f>
        <v/>
      </c>
      <c r="I192" s="284"/>
      <c r="J192" s="284"/>
      <c r="K192" s="484" t="s">
        <v>89</v>
      </c>
      <c r="L192" s="285">
        <v>1</v>
      </c>
      <c r="M192" s="288" t="str">
        <f>IF([1]CHIEU!AD38&lt;&gt;"",[1]CHIEU!AD38,"")</f>
        <v/>
      </c>
      <c r="N192" s="289" t="str">
        <f>IF([1]CHIEU!AD43&lt;&gt;"",[1]CHIEU!AD43,"")</f>
        <v/>
      </c>
      <c r="O192" s="289" t="str">
        <f>IF([1]CHIEU!AD48&lt;&gt;"",[1]CHIEU!AD48,"")</f>
        <v/>
      </c>
      <c r="P192" s="289" t="str">
        <f>IF([1]CHIEU!AD53&lt;&gt;"",[1]CHIEU!AD53,"")</f>
        <v/>
      </c>
      <c r="Q192" s="289" t="str">
        <f>IF([1]CHIEU!AD58&lt;&gt;"",[1]CHIEU!AD58,"")</f>
        <v>9/4</v>
      </c>
      <c r="R192" s="290" t="str">
        <f>IF([1]CHIEU!AD63&lt;&gt;"",[1]CHIEU!AD63,"")</f>
        <v/>
      </c>
      <c r="S192" s="271"/>
    </row>
    <row r="193" spans="1:19" ht="16.5">
      <c r="A193" s="481"/>
      <c r="B193" s="287">
        <v>2</v>
      </c>
      <c r="C193" s="288" t="str">
        <f>IF([1]CHIEU!AC39&lt;&gt;"",[1]CHIEU!AC39,"")</f>
        <v/>
      </c>
      <c r="D193" s="289" t="str">
        <f>IF([1]CHIEU!AC44&lt;&gt;"",[1]CHIEU!AC44,"")</f>
        <v>8/2</v>
      </c>
      <c r="E193" s="289" t="str">
        <f>IF([1]CHIEU!AC49&lt;&gt;"",[1]CHIEU!AC49,"")</f>
        <v>9/1</v>
      </c>
      <c r="F193" s="289" t="str">
        <f>IF([1]CHIEU!AC54&lt;&gt;"",[1]CHIEU!AC54,"")</f>
        <v>8/1</v>
      </c>
      <c r="G193" s="289" t="str">
        <f>IF([1]CHIEU!AC59&lt;&gt;"",[1]CHIEU!AC59,"")</f>
        <v/>
      </c>
      <c r="H193" s="290" t="str">
        <f>IF([1]CHIEU!AC64&lt;&gt;"",[1]CHIEU!AC64,"")</f>
        <v/>
      </c>
      <c r="I193" s="284"/>
      <c r="J193" s="284"/>
      <c r="K193" s="484"/>
      <c r="L193" s="291">
        <v>2</v>
      </c>
      <c r="M193" s="288" t="str">
        <f>IF([1]CHIEU!AD39&lt;&gt;"",[1]CHIEU!AD39,"")</f>
        <v/>
      </c>
      <c r="N193" s="289" t="str">
        <f>IF([1]CHIEU!AD44&lt;&gt;"",[1]CHIEU!AD44,"")</f>
        <v/>
      </c>
      <c r="O193" s="289" t="str">
        <f>IF([1]CHIEU!AD49&lt;&gt;"",[1]CHIEU!AD49,"")</f>
        <v/>
      </c>
      <c r="P193" s="289" t="str">
        <f>IF([1]CHIEU!AD54&lt;&gt;"",[1]CHIEU!AD54,"")</f>
        <v/>
      </c>
      <c r="Q193" s="289" t="str">
        <f>IF([1]CHIEU!AD59&lt;&gt;"",[1]CHIEU!AD59,"")</f>
        <v>9/3</v>
      </c>
      <c r="R193" s="290" t="str">
        <f>IF([1]CHIEU!AD64&lt;&gt;"",[1]CHIEU!AD64,"")</f>
        <v/>
      </c>
      <c r="S193" s="271"/>
    </row>
    <row r="194" spans="1:19" ht="16.5">
      <c r="A194" s="481"/>
      <c r="B194" s="287">
        <v>3</v>
      </c>
      <c r="C194" s="288" t="str">
        <f>IF([1]CHIEU!AC40&lt;&gt;"",[1]CHIEU!AC40,"")</f>
        <v/>
      </c>
      <c r="D194" s="289" t="str">
        <f>IF([1]CHIEU!AC45&lt;&gt;"",[1]CHIEU!AC45,"")</f>
        <v/>
      </c>
      <c r="E194" s="289" t="str">
        <f>IF([1]CHIEU!AC50&lt;&gt;"",[1]CHIEU!AC50,"")</f>
        <v>8/1</v>
      </c>
      <c r="F194" s="289" t="str">
        <f>IF([1]CHIEU!AC55&lt;&gt;"",[1]CHIEU!AC55,"")</f>
        <v>8/2</v>
      </c>
      <c r="G194" s="289" t="str">
        <f>IF([1]CHIEU!AC60&lt;&gt;"",[1]CHIEU!AC60,"")</f>
        <v/>
      </c>
      <c r="H194" s="290" t="str">
        <f>IF([1]CHIEU!AC65&lt;&gt;"",[1]CHIEU!AC65,"")</f>
        <v/>
      </c>
      <c r="I194" s="284"/>
      <c r="J194" s="284"/>
      <c r="K194" s="484"/>
      <c r="L194" s="291">
        <v>3</v>
      </c>
      <c r="M194" s="288" t="str">
        <f>IF([1]CHIEU!AD40&lt;&gt;"",[1]CHIEU!AD40,"")</f>
        <v/>
      </c>
      <c r="N194" s="289" t="str">
        <f>IF([1]CHIEU!AD45&lt;&gt;"",[1]CHIEU!AD45,"")</f>
        <v/>
      </c>
      <c r="O194" s="289" t="str">
        <f>IF([1]CHIEU!AD50&lt;&gt;"",[1]CHIEU!AD50,"")</f>
        <v/>
      </c>
      <c r="P194" s="289" t="str">
        <f>IF([1]CHIEU!AD55&lt;&gt;"",[1]CHIEU!AD55,"")</f>
        <v/>
      </c>
      <c r="Q194" s="289" t="str">
        <f>IF([1]CHIEU!AD60&lt;&gt;"",[1]CHIEU!AD60,"")</f>
        <v/>
      </c>
      <c r="R194" s="290" t="str">
        <f>IF([1]CHIEU!AD65&lt;&gt;"",[1]CHIEU!AD65,"")</f>
        <v/>
      </c>
      <c r="S194" s="271"/>
    </row>
    <row r="195" spans="1:19" ht="16.5">
      <c r="A195" s="481"/>
      <c r="B195" s="287">
        <v>4</v>
      </c>
      <c r="C195" s="288" t="str">
        <f>IF([1]CHIEU!AC41&lt;&gt;"",[1]CHIEU!AC41,"")</f>
        <v/>
      </c>
      <c r="D195" s="289" t="str">
        <f>IF([1]CHIEU!AC46&lt;&gt;"",[1]CHIEU!AC46,"")</f>
        <v/>
      </c>
      <c r="E195" s="289" t="str">
        <f>IF([1]CHIEU!AC51&lt;&gt;"",[1]CHIEU!AC51,"")</f>
        <v/>
      </c>
      <c r="F195" s="289" t="str">
        <f>IF([1]CHIEU!AC56&lt;&gt;"",[1]CHIEU!AC56,"")</f>
        <v/>
      </c>
      <c r="G195" s="289" t="str">
        <f>IF([1]CHIEU!AC61&lt;&gt;"",[1]CHIEU!AC61,"")</f>
        <v/>
      </c>
      <c r="H195" s="290" t="str">
        <f>IF([1]CHIEU!AC66&lt;&gt;"",[1]CHIEU!AC66,"")</f>
        <v/>
      </c>
      <c r="I195" s="284"/>
      <c r="J195" s="284"/>
      <c r="K195" s="484"/>
      <c r="L195" s="291">
        <v>4</v>
      </c>
      <c r="M195" s="288" t="str">
        <f>IF([1]CHIEU!AD41&lt;&gt;"",[1]CHIEU!AD41,"")</f>
        <v/>
      </c>
      <c r="N195" s="289" t="str">
        <f>IF([1]CHIEU!AD46&lt;&gt;"",[1]CHIEU!AD46,"")</f>
        <v/>
      </c>
      <c r="O195" s="289" t="str">
        <f>IF([1]CHIEU!AD51&lt;&gt;"",[1]CHIEU!AD51,"")</f>
        <v/>
      </c>
      <c r="P195" s="289" t="str">
        <f>IF([1]CHIEU!AD56&lt;&gt;"",[1]CHIEU!AD56,"")</f>
        <v/>
      </c>
      <c r="Q195" s="289" t="str">
        <f>IF([1]CHIEU!AD61&lt;&gt;"",[1]CHIEU!AD61,"")</f>
        <v/>
      </c>
      <c r="R195" s="290" t="str">
        <f>IF([1]CHIEU!AD66&lt;&gt;"",[1]CHIEU!AD66,"")</f>
        <v/>
      </c>
      <c r="S195" s="271"/>
    </row>
    <row r="196" spans="1:19" ht="17.25" thickBot="1">
      <c r="A196" s="482"/>
      <c r="B196" s="292">
        <v>5</v>
      </c>
      <c r="C196" s="293" t="str">
        <f>IF([1]CHIEU!AC42&lt;&gt;"",[1]CHIEU!AC42,"")</f>
        <v/>
      </c>
      <c r="D196" s="294" t="str">
        <f>IF([1]CHIEU!AC47&lt;&gt;"",[1]CHIEU!AC47,"")</f>
        <v/>
      </c>
      <c r="E196" s="294" t="str">
        <f>IF([1]CHIEU!AC52&lt;&gt;"",[1]CHIEU!AC52,"")</f>
        <v/>
      </c>
      <c r="F196" s="294" t="str">
        <f>IF([1]CHIEU!AC57&lt;&gt;"",[1]CHIEU!AC57,"")</f>
        <v/>
      </c>
      <c r="G196" s="294" t="str">
        <f>IF([1]CHIEU!AC62&lt;&gt;"",[1]CHIEU!AC62,"")</f>
        <v/>
      </c>
      <c r="H196" s="295" t="str">
        <f>IF([1]CHIEU!AC67&lt;&gt;"",[1]CHIEU!AC67,"")</f>
        <v/>
      </c>
      <c r="I196" s="332"/>
      <c r="J196" s="332"/>
      <c r="K196" s="485"/>
      <c r="L196" s="296">
        <v>5</v>
      </c>
      <c r="M196" s="293" t="str">
        <f>IF([1]CHIEU!AD42&lt;&gt;"",[1]CHIEU!AD42,"")</f>
        <v/>
      </c>
      <c r="N196" s="294" t="str">
        <f>IF([1]CHIEU!AD47&lt;&gt;"",[1]CHIEU!AD47,"")</f>
        <v/>
      </c>
      <c r="O196" s="294" t="str">
        <f>IF([1]CHIEU!AD52&lt;&gt;"",[1]CHIEU!AD52,"")</f>
        <v/>
      </c>
      <c r="P196" s="294" t="str">
        <f>IF([1]CHIEU!AD57&lt;&gt;"",[1]CHIEU!AD57,"")</f>
        <v/>
      </c>
      <c r="Q196" s="294" t="str">
        <f>IF([1]CHIEU!AD62&lt;&gt;"",[1]CHIEU!AD62,"")</f>
        <v/>
      </c>
      <c r="R196" s="295" t="str">
        <f>IF([1]CHIEU!AD67&lt;&gt;"",[1]CHIEU!AD67,"")</f>
        <v/>
      </c>
      <c r="S196" s="271"/>
    </row>
    <row r="197" spans="1:19" ht="17.25">
      <c r="A197" s="347"/>
      <c r="B197" s="348"/>
      <c r="C197" s="332"/>
      <c r="D197" s="284"/>
      <c r="E197" s="284"/>
      <c r="F197" s="284"/>
      <c r="G197" s="284"/>
      <c r="H197" s="284"/>
      <c r="I197" s="284"/>
      <c r="J197" s="284"/>
      <c r="K197" s="284"/>
      <c r="L197" s="284"/>
      <c r="M197" s="332"/>
      <c r="N197" s="284"/>
      <c r="O197" s="284"/>
      <c r="P197" s="284"/>
      <c r="Q197" s="284"/>
      <c r="R197" s="284"/>
      <c r="S197" s="271"/>
    </row>
    <row r="198" spans="1:19" ht="17.25">
      <c r="A198" s="347"/>
      <c r="B198" s="348"/>
      <c r="C198" s="332"/>
      <c r="D198" s="284"/>
      <c r="E198" s="284"/>
      <c r="F198" s="284"/>
      <c r="G198" s="284"/>
      <c r="H198" s="284"/>
      <c r="I198" s="284"/>
      <c r="J198" s="284"/>
      <c r="K198" s="284"/>
      <c r="L198" s="284"/>
      <c r="M198" s="332"/>
      <c r="N198" s="284"/>
      <c r="O198" s="284"/>
      <c r="P198" s="284"/>
      <c r="Q198" s="284"/>
      <c r="R198" s="284"/>
      <c r="S198" s="271"/>
    </row>
    <row r="199" spans="1:19" ht="17.25" thickBot="1">
      <c r="A199" s="271"/>
      <c r="B199" s="272" t="s">
        <v>167</v>
      </c>
      <c r="C199" s="340" t="s">
        <v>53</v>
      </c>
      <c r="D199" s="284" t="s">
        <v>220</v>
      </c>
      <c r="E199" s="313"/>
      <c r="F199" s="313"/>
      <c r="G199" s="313">
        <f>1</f>
        <v>1</v>
      </c>
      <c r="H199" s="313">
        <f>COUNTIF(C201:H210,"&lt;&gt; ")</f>
        <v>60</v>
      </c>
      <c r="I199" s="284"/>
      <c r="J199" s="284"/>
      <c r="K199" s="284"/>
      <c r="L199" s="313" t="s">
        <v>167</v>
      </c>
      <c r="M199" s="345" t="s">
        <v>430</v>
      </c>
      <c r="N199" s="284" t="s">
        <v>221</v>
      </c>
      <c r="O199" s="313"/>
      <c r="P199" s="313"/>
      <c r="Q199" s="313">
        <f>1</f>
        <v>1</v>
      </c>
      <c r="R199" s="313">
        <f>COUNTIF(M201:R210,"&lt;&gt; ")</f>
        <v>60</v>
      </c>
    </row>
    <row r="200" spans="1:19" ht="17.25" thickBot="1">
      <c r="A200" s="276" t="s">
        <v>171</v>
      </c>
      <c r="B200" s="276" t="s">
        <v>172</v>
      </c>
      <c r="C200" s="316">
        <v>2</v>
      </c>
      <c r="D200" s="316">
        <v>3</v>
      </c>
      <c r="E200" s="316">
        <v>4</v>
      </c>
      <c r="F200" s="316">
        <v>5</v>
      </c>
      <c r="G200" s="316">
        <v>6</v>
      </c>
      <c r="H200" s="317">
        <v>7</v>
      </c>
      <c r="I200" s="284"/>
      <c r="J200" s="284"/>
      <c r="K200" s="318" t="s">
        <v>171</v>
      </c>
      <c r="L200" s="318" t="s">
        <v>172</v>
      </c>
      <c r="M200" s="316">
        <v>2</v>
      </c>
      <c r="N200" s="316">
        <v>3</v>
      </c>
      <c r="O200" s="316">
        <v>4</v>
      </c>
      <c r="P200" s="316">
        <v>5</v>
      </c>
      <c r="Q200" s="316">
        <v>6</v>
      </c>
      <c r="R200" s="317">
        <v>7</v>
      </c>
    </row>
    <row r="201" spans="1:19" ht="18.75">
      <c r="A201" s="483" t="s">
        <v>88</v>
      </c>
      <c r="B201" s="279">
        <v>1</v>
      </c>
      <c r="C201" s="280"/>
      <c r="D201" s="281" t="str">
        <f>IF([1]SANG!AE42&lt;&gt;"",[1]SANG!AE42,"")</f>
        <v/>
      </c>
      <c r="E201" s="281" t="str">
        <f>IF([1]SANG!AE47&lt;&gt;"",[1]SANG!AE47,"")</f>
        <v/>
      </c>
      <c r="F201" s="281" t="str">
        <f>IF([1]SANG!AE52&lt;&gt;"",[1]SANG!AE52,"")</f>
        <v/>
      </c>
      <c r="G201" s="281" t="str">
        <f>IF([1]SANG!AE57&lt;&gt;"",[1]SANG!AE57,"")</f>
        <v>8/3</v>
      </c>
      <c r="H201" s="282" t="str">
        <f>IF([1]SANG!AE62&lt;&gt;"",[1]SANG!AE62,"")</f>
        <v/>
      </c>
      <c r="I201" s="283">
        <f>60-COUNTIF(C201:H210,$H$1)</f>
        <v>16</v>
      </c>
      <c r="J201" s="284"/>
      <c r="K201" s="486" t="s">
        <v>88</v>
      </c>
      <c r="L201" s="285">
        <v>1</v>
      </c>
      <c r="M201" s="280"/>
      <c r="N201" s="281" t="str">
        <f>IF([1]SANG!AF42&lt;&gt;"",[1]SANG!AF42,"")</f>
        <v>7/3</v>
      </c>
      <c r="O201" s="281" t="str">
        <f>IF([1]SANG!AF47&lt;&gt;"",[1]SANG!AF47,"")</f>
        <v/>
      </c>
      <c r="P201" s="281" t="str">
        <f>IF([1]SANG!AF52&lt;&gt;"",[1]SANG!AF52,"")</f>
        <v>7/4</v>
      </c>
      <c r="Q201" s="281" t="str">
        <f>IF([1]SANG!AF57&lt;&gt;"",[1]SANG!AF57,"")</f>
        <v/>
      </c>
      <c r="R201" s="282" t="str">
        <f>IF([1]SANG!AF62&lt;&gt;"",[1]SANG!AF62,"")</f>
        <v/>
      </c>
      <c r="S201" s="286">
        <f>60-COUNTIF(M201:R210,$H$1)</f>
        <v>12</v>
      </c>
    </row>
    <row r="202" spans="1:19" ht="16.5">
      <c r="A202" s="481"/>
      <c r="B202" s="287">
        <v>2</v>
      </c>
      <c r="C202" s="288" t="str">
        <f>IF([1]SANG!AE38&lt;&gt;"",[1]SANG!AE38,"")</f>
        <v/>
      </c>
      <c r="D202" s="289" t="str">
        <f>IF([1]SANG!AE43&lt;&gt;"",[1]SANG!AE43,"")</f>
        <v/>
      </c>
      <c r="E202" s="289" t="str">
        <f>IF([1]SANG!AE48&lt;&gt;"",[1]SANG!AE48,"")</f>
        <v/>
      </c>
      <c r="F202" s="289" t="str">
        <f>IF([1]SANG!AE53&lt;&gt;"",[1]SANG!AE53,"")</f>
        <v/>
      </c>
      <c r="G202" s="289" t="str">
        <f>IF([1]SANG!AE58&lt;&gt;"",[1]SANG!AE58,"")</f>
        <v>8/4</v>
      </c>
      <c r="H202" s="290" t="str">
        <f>IF([1]SANG!AE63&lt;&gt;"",[1]SANG!AE63,"")</f>
        <v/>
      </c>
      <c r="I202" s="284"/>
      <c r="J202" s="284"/>
      <c r="K202" s="484"/>
      <c r="L202" s="291">
        <v>2</v>
      </c>
      <c r="M202" s="288" t="str">
        <f>IF([1]SANG!AF38&lt;&gt;"",[1]SANG!AF38,"")</f>
        <v/>
      </c>
      <c r="N202" s="289" t="str">
        <f>IF([1]SANG!AF43&lt;&gt;"",[1]SANG!AF43,"")</f>
        <v>7/4</v>
      </c>
      <c r="O202" s="289" t="str">
        <f>IF([1]SANG!AF48&lt;&gt;"",[1]SANG!AF48,"")</f>
        <v/>
      </c>
      <c r="P202" s="289" t="str">
        <f>IF([1]SANG!AF53&lt;&gt;"",[1]SANG!AF53,"")</f>
        <v>7/3</v>
      </c>
      <c r="Q202" s="289" t="str">
        <f>IF([1]SANG!AF58&lt;&gt;"",[1]SANG!AF58,"")</f>
        <v/>
      </c>
      <c r="R202" s="290" t="str">
        <f>IF([1]SANG!AF63&lt;&gt;"",[1]SANG!AF63,"")</f>
        <v/>
      </c>
    </row>
    <row r="203" spans="1:19" ht="16.5">
      <c r="A203" s="481"/>
      <c r="B203" s="287">
        <v>3</v>
      </c>
      <c r="C203" s="288" t="str">
        <f>IF([1]SANG!AE39&lt;&gt;"",[1]SANG!AE39,"")</f>
        <v/>
      </c>
      <c r="D203" s="289" t="str">
        <f>IF([1]SANG!AE44&lt;&gt;"",[1]SANG!AE44,"")</f>
        <v/>
      </c>
      <c r="E203" s="289" t="str">
        <f>IF([1]SANG!AE49&lt;&gt;"",[1]SANG!AE49,"")</f>
        <v/>
      </c>
      <c r="F203" s="289" t="str">
        <f>IF([1]SANG!AE54&lt;&gt;"",[1]SANG!AE54,"")</f>
        <v/>
      </c>
      <c r="G203" s="289" t="str">
        <f>IF([1]SANG!AE59&lt;&gt;"",[1]SANG!AE59,"")</f>
        <v/>
      </c>
      <c r="H203" s="290" t="str">
        <f>IF([1]SANG!AE64&lt;&gt;"",[1]SANG!AE64,"")</f>
        <v/>
      </c>
      <c r="I203" s="284"/>
      <c r="J203" s="284"/>
      <c r="K203" s="484"/>
      <c r="L203" s="291">
        <v>3</v>
      </c>
      <c r="M203" s="288" t="str">
        <f>IF([1]SANG!AF39&lt;&gt;"",[1]SANG!AF39,"")</f>
        <v/>
      </c>
      <c r="N203" s="289" t="str">
        <f>IF([1]SANG!AF44&lt;&gt;"",[1]SANG!AF44,"")</f>
        <v>7/4</v>
      </c>
      <c r="O203" s="289" t="str">
        <f>IF([1]SANG!AF49&lt;&gt;"",[1]SANG!AF49,"")</f>
        <v/>
      </c>
      <c r="P203" s="289" t="str">
        <f>IF([1]SANG!AF54&lt;&gt;"",[1]SANG!AF54,"")</f>
        <v>7/3</v>
      </c>
      <c r="Q203" s="289" t="str">
        <f>IF([1]SANG!AF59&lt;&gt;"",[1]SANG!AF59,"")</f>
        <v/>
      </c>
      <c r="R203" s="290" t="str">
        <f>IF([1]SANG!AF64&lt;&gt;"",[1]SANG!AF64,"")</f>
        <v/>
      </c>
    </row>
    <row r="204" spans="1:19" ht="16.5">
      <c r="A204" s="481"/>
      <c r="B204" s="287">
        <v>4</v>
      </c>
      <c r="C204" s="288" t="str">
        <f>IF([1]SANG!AE40&lt;&gt;"",[1]SANG!AE40,"")</f>
        <v/>
      </c>
      <c r="D204" s="289" t="str">
        <f>IF([1]SANG!AE45&lt;&gt;"",[1]SANG!AE45,"")</f>
        <v/>
      </c>
      <c r="E204" s="289" t="str">
        <f>IF([1]SANG!AE50&lt;&gt;"",[1]SANG!AE50,"")</f>
        <v/>
      </c>
      <c r="F204" s="289" t="str">
        <f>IF([1]SANG!AE55&lt;&gt;"",[1]SANG!AE55,"")</f>
        <v/>
      </c>
      <c r="G204" s="289" t="str">
        <f>IF([1]SANG!AE60&lt;&gt;"",[1]SANG!AE60,"")</f>
        <v/>
      </c>
      <c r="H204" s="290" t="str">
        <f>IF([1]SANG!AE65&lt;&gt;"",[1]SANG!AE65,"")</f>
        <v/>
      </c>
      <c r="I204" s="284"/>
      <c r="J204" s="284"/>
      <c r="K204" s="484"/>
      <c r="L204" s="291">
        <v>4</v>
      </c>
      <c r="M204" s="288" t="str">
        <f>IF([1]SANG!AF40&lt;&gt;"",[1]SANG!AF40,"")</f>
        <v/>
      </c>
      <c r="N204" s="289" t="str">
        <f>IF([1]SANG!AF45&lt;&gt;"",[1]SANG!AF45,"")</f>
        <v/>
      </c>
      <c r="O204" s="289" t="str">
        <f>IF([1]SANG!AF50&lt;&gt;"",[1]SANG!AF50,"")</f>
        <v/>
      </c>
      <c r="P204" s="289" t="str">
        <f>IF([1]SANG!AF55&lt;&gt;"",[1]SANG!AF55,"")</f>
        <v/>
      </c>
      <c r="Q204" s="289" t="str">
        <f>IF([1]SANG!AF60&lt;&gt;"",[1]SANG!AF60,"")</f>
        <v/>
      </c>
      <c r="R204" s="290" t="str">
        <f>IF([1]SANG!AF65&lt;&gt;"",[1]SANG!AF65,"")</f>
        <v/>
      </c>
    </row>
    <row r="205" spans="1:19" ht="17.25" thickBot="1">
      <c r="A205" s="482"/>
      <c r="B205" s="292">
        <v>5</v>
      </c>
      <c r="C205" s="293" t="str">
        <f>IF([1]SANG!AE41&lt;&gt;"",[1]SANG!AE41,"")</f>
        <v/>
      </c>
      <c r="D205" s="294" t="str">
        <f>IF([1]SANG!AE46&lt;&gt;"",[1]SANG!AE46,"")</f>
        <v/>
      </c>
      <c r="E205" s="294" t="str">
        <f>IF([1]SANG!AE51&lt;&gt;"",[1]SANG!AE51,"")</f>
        <v/>
      </c>
      <c r="F205" s="294" t="str">
        <f>IF([1]SANG!AE56&lt;&gt;"",[1]SANG!AE56,"")</f>
        <v/>
      </c>
      <c r="G205" s="294" t="str">
        <f>IF([1]SANG!AE61&lt;&gt;"",[1]SANG!AE61,"")</f>
        <v/>
      </c>
      <c r="H205" s="295" t="str">
        <f>IF([1]SANG!AE66&lt;&gt;"",[1]SANG!AE66,"")</f>
        <v/>
      </c>
      <c r="I205" s="284"/>
      <c r="J205" s="284"/>
      <c r="K205" s="485"/>
      <c r="L205" s="296">
        <v>5</v>
      </c>
      <c r="M205" s="293" t="str">
        <f>IF([1]SANG!AF41&lt;&gt;"",[1]SANG!AF41,"")</f>
        <v/>
      </c>
      <c r="N205" s="294" t="str">
        <f>IF([1]SANG!AF46&lt;&gt;"",[1]SANG!AF46,"")</f>
        <v/>
      </c>
      <c r="O205" s="294" t="str">
        <f>IF([1]SANG!AF51&lt;&gt;"",[1]SANG!AF51,"")</f>
        <v/>
      </c>
      <c r="P205" s="294" t="str">
        <f>IF([1]SANG!AF56&lt;&gt;"",[1]SANG!AF56,"")</f>
        <v/>
      </c>
      <c r="Q205" s="294" t="str">
        <f>IF([1]SANG!AF61&lt;&gt;"",[1]SANG!AF61,"")</f>
        <v/>
      </c>
      <c r="R205" s="295"/>
    </row>
    <row r="206" spans="1:19" ht="16.5">
      <c r="A206" s="481" t="s">
        <v>89</v>
      </c>
      <c r="B206" s="279">
        <v>1</v>
      </c>
      <c r="C206" s="288" t="str">
        <f>IF([1]CHIEU!AE38&lt;&gt;"",[1]CHIEU!AE38,"")</f>
        <v>8/4</v>
      </c>
      <c r="D206" s="289" t="str">
        <f>IF([1]CHIEU!AE43&lt;&gt;"",[1]CHIEU!AE43,"")</f>
        <v/>
      </c>
      <c r="E206" s="289" t="str">
        <f>IF([1]CHIEU!AE48&lt;&gt;"",[1]CHIEU!AE48,"")</f>
        <v>6/3</v>
      </c>
      <c r="F206" s="289" t="str">
        <f>IF([1]CHIEU!AE53&lt;&gt;"",[1]CHIEU!AE53,"")</f>
        <v>8/4</v>
      </c>
      <c r="G206" s="289" t="str">
        <f>IF([1]CHIEU!AE58&lt;&gt;"",[1]CHIEU!AE58,"")</f>
        <v/>
      </c>
      <c r="H206" s="290" t="str">
        <f>IF([1]CHIEU!AE63&lt;&gt;"",[1]CHIEU!AE63,"")</f>
        <v>8/3</v>
      </c>
      <c r="I206" s="284"/>
      <c r="J206" s="284"/>
      <c r="K206" s="484" t="s">
        <v>89</v>
      </c>
      <c r="L206" s="285">
        <v>1</v>
      </c>
      <c r="M206" s="288" t="str">
        <f>IF([1]CHIEU!AF38&lt;&gt;"",[1]CHIEU!AF38,"")</f>
        <v/>
      </c>
      <c r="N206" s="289" t="str">
        <f>IF([1]CHIEU!AF43&lt;&gt;"",[1]CHIEU!AF43,"")</f>
        <v>6/1</v>
      </c>
      <c r="O206" s="349" t="str">
        <f>IF([1]CHIEU!AF48&lt;&gt;"",[1]CHIEU!AF48,"")</f>
        <v>6/1</v>
      </c>
      <c r="P206" s="289" t="str">
        <f>IF([1]CHIEU!AF53&lt;&gt;"",[1]CHIEU!AF53,"")</f>
        <v/>
      </c>
      <c r="Q206" s="289" t="str">
        <f>IF([1]CHIEU!AF58&lt;&gt;"",[1]CHIEU!AF58,"")</f>
        <v/>
      </c>
      <c r="R206" s="290" t="str">
        <f>IF([1]CHIEU!AF63&lt;&gt;"",[1]CHIEU!AF63,"")</f>
        <v/>
      </c>
    </row>
    <row r="207" spans="1:19" ht="16.5">
      <c r="A207" s="481"/>
      <c r="B207" s="287">
        <v>2</v>
      </c>
      <c r="C207" s="288" t="str">
        <f>IF([1]CHIEU!AE39&lt;&gt;"",[1]CHIEU!AE39,"")</f>
        <v>6/4</v>
      </c>
      <c r="D207" s="289" t="str">
        <f>IF([1]CHIEU!AE44&lt;&gt;"",[1]CHIEU!AE44,"")</f>
        <v/>
      </c>
      <c r="E207" s="289" t="str">
        <f>IF([1]CHIEU!AE49&lt;&gt;"",[1]CHIEU!AE49,"")</f>
        <v>6/3</v>
      </c>
      <c r="F207" s="289" t="str">
        <f>IF([1]CHIEU!AE54&lt;&gt;"",[1]CHIEU!AE54,"")</f>
        <v>8/4</v>
      </c>
      <c r="G207" s="289" t="str">
        <f>IF([1]CHIEU!AE59&lt;&gt;"",[1]CHIEU!AE59,"")</f>
        <v/>
      </c>
      <c r="H207" s="290" t="str">
        <f>IF([1]CHIEU!AE64&lt;&gt;"",[1]CHIEU!AE64,"")</f>
        <v>8/3</v>
      </c>
      <c r="I207" s="284"/>
      <c r="J207" s="284"/>
      <c r="K207" s="484"/>
      <c r="L207" s="291">
        <v>2</v>
      </c>
      <c r="M207" s="288" t="str">
        <f>IF([1]CHIEU!AF39&lt;&gt;"",[1]CHIEU!AF39,"")</f>
        <v/>
      </c>
      <c r="N207" s="289" t="str">
        <f>IF([1]CHIEU!AF44&lt;&gt;"",[1]CHIEU!AF44,"")</f>
        <v>6/1</v>
      </c>
      <c r="O207" s="349" t="str">
        <f>IF([1]CHIEU!AF49&lt;&gt;"",[1]CHIEU!AF49,"")</f>
        <v/>
      </c>
      <c r="P207" s="289" t="str">
        <f>IF([1]CHIEU!AF54&lt;&gt;"",[1]CHIEU!AF54,"")</f>
        <v/>
      </c>
      <c r="Q207" s="289" t="str">
        <f>IF([1]CHIEU!AF59&lt;&gt;"",[1]CHIEU!AF59,"")</f>
        <v/>
      </c>
      <c r="R207" s="290" t="str">
        <f>IF([1]CHIEU!AF64&lt;&gt;"",[1]CHIEU!AF64,"")</f>
        <v/>
      </c>
    </row>
    <row r="208" spans="1:19" ht="16.5">
      <c r="A208" s="481"/>
      <c r="B208" s="287">
        <v>3</v>
      </c>
      <c r="C208" s="288" t="str">
        <f>IF([1]CHIEU!AE40&lt;&gt;"",[1]CHIEU!AE40,"")</f>
        <v>6/4</v>
      </c>
      <c r="D208" s="289" t="str">
        <f>IF([1]CHIEU!AE45&lt;&gt;"",[1]CHIEU!AE45,"")</f>
        <v/>
      </c>
      <c r="E208" s="289" t="str">
        <f>IF([1]CHIEU!AE50&lt;&gt;"",[1]CHIEU!AE50,"")</f>
        <v/>
      </c>
      <c r="F208" s="289" t="str">
        <f>IF([1]CHIEU!AE55&lt;&gt;"",[1]CHIEU!AE55,"")</f>
        <v>8/3</v>
      </c>
      <c r="G208" s="289" t="str">
        <f>IF([1]CHIEU!AE60&lt;&gt;"",[1]CHIEU!AE60,"")</f>
        <v/>
      </c>
      <c r="H208" s="290" t="str">
        <f>IF([1]CHIEU!AE65&lt;&gt;"",[1]CHIEU!AE65,"")</f>
        <v>6/4</v>
      </c>
      <c r="I208" s="284"/>
      <c r="J208" s="284"/>
      <c r="K208" s="484"/>
      <c r="L208" s="291">
        <v>3</v>
      </c>
      <c r="M208" s="288" t="str">
        <f>IF([1]CHIEU!AF40&lt;&gt;"",[1]CHIEU!AF40,"")</f>
        <v/>
      </c>
      <c r="N208" s="289" t="str">
        <f>IF([1]CHIEU!AF45&lt;&gt;"",[1]CHIEU!AF45,"")</f>
        <v>6/2</v>
      </c>
      <c r="O208" s="349" t="str">
        <f>IF([1]CHIEU!AF50&lt;&gt;"",[1]CHIEU!AF50,"")</f>
        <v>6/2</v>
      </c>
      <c r="P208" s="289" t="str">
        <f>IF([1]CHIEU!AF55&lt;&gt;"",[1]CHIEU!AF55,"")</f>
        <v/>
      </c>
      <c r="Q208" s="289" t="str">
        <f>IF([1]CHIEU!AF60&lt;&gt;"",[1]CHIEU!AF60,"")</f>
        <v/>
      </c>
      <c r="R208" s="290" t="str">
        <f>IF([1]CHIEU!AF65&lt;&gt;"",[1]CHIEU!AF65,"")</f>
        <v/>
      </c>
    </row>
    <row r="209" spans="1:19" ht="16.5">
      <c r="A209" s="481"/>
      <c r="B209" s="287">
        <v>4</v>
      </c>
      <c r="C209" s="288" t="str">
        <f>IF([1]CHIEU!AE41&lt;&gt;"",[1]CHIEU!AE41,"")</f>
        <v/>
      </c>
      <c r="D209" s="289" t="str">
        <f>IF([1]CHIEU!AE46&lt;&gt;"",[1]CHIEU!AE46,"")</f>
        <v/>
      </c>
      <c r="E209" s="289" t="str">
        <f>IF([1]CHIEU!AE51&lt;&gt;"",[1]CHIEU!AE51,"")</f>
        <v/>
      </c>
      <c r="F209" s="289" t="str">
        <f>IF([1]CHIEU!AE56&lt;&gt;"",[1]CHIEU!AE56,"")</f>
        <v/>
      </c>
      <c r="G209" s="289" t="str">
        <f>IF([1]CHIEU!AE61&lt;&gt;"",[1]CHIEU!AE61,"")</f>
        <v/>
      </c>
      <c r="H209" s="290" t="str">
        <f>IF([1]CHIEU!AE66&lt;&gt;"",[1]CHIEU!AE66,"")</f>
        <v>6/3</v>
      </c>
      <c r="I209" s="284"/>
      <c r="J209" s="284"/>
      <c r="K209" s="484"/>
      <c r="L209" s="291">
        <v>4</v>
      </c>
      <c r="M209" s="288" t="str">
        <f>IF([1]CHIEU!AF41&lt;&gt;"",[1]CHIEU!AF41,"")</f>
        <v/>
      </c>
      <c r="N209" s="289" t="str">
        <f>IF([1]CHIEU!AF46&lt;&gt;"",[1]CHIEU!AF46,"")</f>
        <v/>
      </c>
      <c r="O209" s="349" t="str">
        <f>IF([1]CHIEU!AF51&lt;&gt;"",[1]CHIEU!AF51,"")</f>
        <v>6/2</v>
      </c>
      <c r="P209" s="289" t="str">
        <f>IF([1]CHIEU!AF56&lt;&gt;"",[1]CHIEU!AF56,"")</f>
        <v/>
      </c>
      <c r="Q209" s="289" t="str">
        <f>IF([1]CHIEU!AF61&lt;&gt;"",[1]CHIEU!AF61,"")</f>
        <v/>
      </c>
      <c r="R209" s="290" t="str">
        <f>IF([1]CHIEU!AF66&lt;&gt;"",[1]CHIEU!AF66,"")</f>
        <v/>
      </c>
    </row>
    <row r="210" spans="1:19" ht="17.25" thickBot="1">
      <c r="A210" s="482"/>
      <c r="B210" s="292">
        <v>5</v>
      </c>
      <c r="C210" s="293" t="s">
        <v>173</v>
      </c>
      <c r="D210" s="294" t="str">
        <f>IF([1]CHIEU!AE47&lt;&gt;"",[1]CHIEU!AE47,"")</f>
        <v/>
      </c>
      <c r="E210" s="294" t="str">
        <f>IF([1]CHIEU!AE52&lt;&gt;"",[1]CHIEU!AE52,"")</f>
        <v/>
      </c>
      <c r="F210" s="294" t="str">
        <f>IF([1]CHIEU!AE57&lt;&gt;"",[1]CHIEU!AE57,"")</f>
        <v/>
      </c>
      <c r="G210" s="294" t="str">
        <f>IF([1]CHIEU!AE62&lt;&gt;"",[1]CHIEU!AE62,"")</f>
        <v/>
      </c>
      <c r="H210" s="295" t="s">
        <v>264</v>
      </c>
      <c r="I210" s="284"/>
      <c r="J210" s="284"/>
      <c r="K210" s="485"/>
      <c r="L210" s="296">
        <v>5</v>
      </c>
      <c r="M210" s="293" t="str">
        <f>IF([1]CHIEU!AF42&lt;&gt;"",[1]CHIEU!AF42,"")</f>
        <v/>
      </c>
      <c r="N210" s="294" t="str">
        <f>IF([1]CHIEU!AF47&lt;&gt;"",[1]CHIEU!AF47,"")</f>
        <v/>
      </c>
      <c r="O210" s="350" t="str">
        <f>IF([1]CHIEU!AF52&lt;&gt;"",[1]CHIEU!AF52,"")</f>
        <v/>
      </c>
      <c r="P210" s="309" t="str">
        <f>IF([1]CHIEU!AF57&lt;&gt;"",[1]CHIEU!AF57,"")</f>
        <v/>
      </c>
      <c r="Q210" s="309" t="str">
        <f>IF([1]CHIEU!AF62&lt;&gt;"",[1]CHIEU!AF62,"")</f>
        <v/>
      </c>
      <c r="R210" s="310" t="str">
        <f>IF([1]CHIEU!AF67&lt;&gt;"",[1]CHIEU!AF67,"")</f>
        <v/>
      </c>
    </row>
    <row r="211" spans="1:19">
      <c r="S211" s="271"/>
    </row>
    <row r="212" spans="1:19">
      <c r="S212" s="271"/>
    </row>
    <row r="213" spans="1:19" ht="17.25" thickBot="1">
      <c r="A213" s="271"/>
      <c r="B213" s="272" t="s">
        <v>167</v>
      </c>
      <c r="C213" s="351" t="s">
        <v>21</v>
      </c>
      <c r="D213" s="271" t="s">
        <v>222</v>
      </c>
      <c r="E213" s="272"/>
      <c r="F213" s="272"/>
      <c r="G213" s="274">
        <f>1</f>
        <v>1</v>
      </c>
      <c r="H213" s="274">
        <f>COUNTIF(C215:H224,"&lt;&gt; ")</f>
        <v>60</v>
      </c>
      <c r="I213" s="271"/>
      <c r="J213" s="271"/>
      <c r="K213" s="271"/>
      <c r="L213" s="272" t="s">
        <v>167</v>
      </c>
      <c r="M213" s="352"/>
      <c r="N213" s="271" t="s">
        <v>223</v>
      </c>
      <c r="O213" s="272"/>
      <c r="P213" s="272"/>
      <c r="Q213" s="274">
        <f>1</f>
        <v>1</v>
      </c>
      <c r="R213" s="274">
        <f>COUNTIF(M215:R224,"&lt;&gt; ")</f>
        <v>60</v>
      </c>
      <c r="S213" s="271"/>
    </row>
    <row r="214" spans="1:19" ht="17.25" thickBot="1">
      <c r="A214" s="276" t="s">
        <v>171</v>
      </c>
      <c r="B214" s="276" t="s">
        <v>172</v>
      </c>
      <c r="C214" s="277">
        <v>2</v>
      </c>
      <c r="D214" s="277">
        <v>3</v>
      </c>
      <c r="E214" s="277">
        <v>4</v>
      </c>
      <c r="F214" s="277">
        <v>5</v>
      </c>
      <c r="G214" s="277">
        <v>6</v>
      </c>
      <c r="H214" s="278">
        <v>7</v>
      </c>
      <c r="I214" s="271"/>
      <c r="J214" s="271"/>
      <c r="K214" s="276" t="s">
        <v>171</v>
      </c>
      <c r="L214" s="276" t="s">
        <v>172</v>
      </c>
      <c r="M214" s="277">
        <v>2</v>
      </c>
      <c r="N214" s="277">
        <v>3</v>
      </c>
      <c r="O214" s="277">
        <v>4</v>
      </c>
      <c r="P214" s="277">
        <v>5</v>
      </c>
      <c r="Q214" s="277">
        <v>6</v>
      </c>
      <c r="R214" s="278">
        <v>7</v>
      </c>
      <c r="S214" s="271"/>
    </row>
    <row r="215" spans="1:19" ht="18.75">
      <c r="A215" s="483" t="s">
        <v>88</v>
      </c>
      <c r="B215" s="279">
        <v>1</v>
      </c>
      <c r="C215" s="280"/>
      <c r="D215" s="281" t="str">
        <f>IF([1]SANG!AG42&lt;&gt;"",[1]SANG!AG42,"")</f>
        <v/>
      </c>
      <c r="E215" s="281" t="str">
        <f>IF([1]SANG!AG47&lt;&gt;"",[1]SANG!AG47,"")</f>
        <v/>
      </c>
      <c r="F215" s="281" t="str">
        <f>IF([1]SANG!AG52&lt;&gt;"",[1]SANG!AG52,"")</f>
        <v/>
      </c>
      <c r="G215" s="281" t="str">
        <f>IF([1]SANG!AG57&lt;&gt;"",[1]SANG!AG57,"")</f>
        <v/>
      </c>
      <c r="H215" s="282" t="str">
        <f>IF([1]SANG!AG62&lt;&gt;"",[1]SANG!AG62,"")</f>
        <v/>
      </c>
      <c r="I215" s="283">
        <f>60-COUNTIF(C215:H224,$H$1)</f>
        <v>10</v>
      </c>
      <c r="J215" s="284"/>
      <c r="K215" s="486" t="s">
        <v>88</v>
      </c>
      <c r="L215" s="285">
        <v>1</v>
      </c>
      <c r="M215" s="280"/>
      <c r="N215" s="281"/>
      <c r="O215" s="281"/>
      <c r="P215" s="281"/>
      <c r="Q215" s="281"/>
      <c r="R215" s="282"/>
      <c r="S215" s="286">
        <f>60-COUNTIF(M215:R224,$H$1)</f>
        <v>0</v>
      </c>
    </row>
    <row r="216" spans="1:19" ht="16.5">
      <c r="A216" s="481"/>
      <c r="B216" s="287">
        <v>2</v>
      </c>
      <c r="C216" s="288" t="str">
        <f>IF([1]SANG!AG38&lt;&gt;"",[1]SANG!AG38,"")</f>
        <v/>
      </c>
      <c r="D216" s="289" t="str">
        <f>IF([1]SANG!AG43&lt;&gt;"",[1]SANG!AG43,"")</f>
        <v/>
      </c>
      <c r="E216" s="289" t="str">
        <f>IF([1]SANG!AG48&lt;&gt;"",[1]SANG!AG48,"")</f>
        <v/>
      </c>
      <c r="F216" s="289" t="str">
        <f>IF([1]SANG!AG53&lt;&gt;"",[1]SANG!AG53,"")</f>
        <v/>
      </c>
      <c r="G216" s="289" t="str">
        <f>IF([1]SANG!AG58&lt;&gt;"",[1]SANG!AG58,"")</f>
        <v/>
      </c>
      <c r="H216" s="290" t="str">
        <f>IF([1]SANG!AG63&lt;&gt;"",[1]SANG!AG63,"")</f>
        <v/>
      </c>
      <c r="I216" s="284"/>
      <c r="J216" s="284"/>
      <c r="K216" s="484"/>
      <c r="L216" s="291">
        <v>2</v>
      </c>
      <c r="M216" s="288"/>
      <c r="N216" s="289"/>
      <c r="O216" s="289"/>
      <c r="P216" s="289"/>
      <c r="Q216" s="289"/>
      <c r="R216" s="290"/>
      <c r="S216" s="271"/>
    </row>
    <row r="217" spans="1:19" ht="16.5">
      <c r="A217" s="481"/>
      <c r="B217" s="287">
        <v>3</v>
      </c>
      <c r="C217" s="288" t="str">
        <f>IF([1]SANG!AG39&lt;&gt;"",[1]SANG!AG39,"")</f>
        <v/>
      </c>
      <c r="D217" s="289" t="str">
        <f>IF([1]SANG!AG44&lt;&gt;"",[1]SANG!AG44,"")</f>
        <v/>
      </c>
      <c r="E217" s="289" t="str">
        <f>IF([1]SANG!AG49&lt;&gt;"",[1]SANG!AG49,"")</f>
        <v/>
      </c>
      <c r="F217" s="289" t="str">
        <f>IF([1]SANG!AG54&lt;&gt;"",[1]SANG!AG54,"")</f>
        <v/>
      </c>
      <c r="G217" s="289" t="str">
        <f>IF([1]SANG!AG59&lt;&gt;"",[1]SANG!AG59,"")</f>
        <v/>
      </c>
      <c r="H217" s="290" t="str">
        <f>IF([1]SANG!AG64&lt;&gt;"",[1]SANG!AG64,"")</f>
        <v/>
      </c>
      <c r="I217" s="284"/>
      <c r="J217" s="284"/>
      <c r="K217" s="484"/>
      <c r="L217" s="291">
        <v>3</v>
      </c>
      <c r="M217" s="288"/>
      <c r="N217" s="289"/>
      <c r="O217" s="289"/>
      <c r="P217" s="289"/>
      <c r="Q217" s="289"/>
      <c r="R217" s="290"/>
      <c r="S217" s="271"/>
    </row>
    <row r="218" spans="1:19" ht="16.5">
      <c r="A218" s="481"/>
      <c r="B218" s="287">
        <v>4</v>
      </c>
      <c r="C218" s="288" t="str">
        <f>IF([1]SANG!AG40&lt;&gt;"",[1]SANG!AG40,"")</f>
        <v/>
      </c>
      <c r="D218" s="289" t="str">
        <f>IF([1]SANG!AG45&lt;&gt;"",[1]SANG!AG45,"")</f>
        <v/>
      </c>
      <c r="E218" s="289" t="str">
        <f>IF([1]SANG!AG50&lt;&gt;"",[1]SANG!AG50,"")</f>
        <v/>
      </c>
      <c r="F218" s="289" t="str">
        <f>IF([1]SANG!AG55&lt;&gt;"",[1]SANG!AG55,"")</f>
        <v/>
      </c>
      <c r="G218" s="289" t="str">
        <f>IF([1]SANG!AG60&lt;&gt;"",[1]SANG!AG60,"")</f>
        <v/>
      </c>
      <c r="H218" s="290" t="str">
        <f>IF([1]SANG!AG65&lt;&gt;"",[1]SANG!AG65,"")</f>
        <v/>
      </c>
      <c r="I218" s="284"/>
      <c r="J218" s="284"/>
      <c r="K218" s="484"/>
      <c r="L218" s="291">
        <v>4</v>
      </c>
      <c r="M218" s="288"/>
      <c r="N218" s="289"/>
      <c r="O218" s="289"/>
      <c r="P218" s="289"/>
      <c r="Q218" s="289"/>
      <c r="R218" s="290"/>
      <c r="S218" s="271"/>
    </row>
    <row r="219" spans="1:19" ht="17.25" thickBot="1">
      <c r="A219" s="482"/>
      <c r="B219" s="292">
        <v>5</v>
      </c>
      <c r="C219" s="293" t="str">
        <f>IF([1]SANG!AG41&lt;&gt;"",[1]SANG!AG41,"")</f>
        <v/>
      </c>
      <c r="D219" s="294" t="str">
        <f>IF([1]SANG!AG46&lt;&gt;"",[1]SANG!AG46,"")</f>
        <v/>
      </c>
      <c r="E219" s="294" t="str">
        <f>IF([1]SANG!AG51&lt;&gt;"",[1]SANG!AG51,"")</f>
        <v/>
      </c>
      <c r="F219" s="294" t="str">
        <f>IF([1]SANG!AG56&lt;&gt;"",[1]SANG!AG56,"")</f>
        <v/>
      </c>
      <c r="G219" s="294" t="str">
        <f>IF([1]SANG!AG61&lt;&gt;"",[1]SANG!AG61,"")</f>
        <v/>
      </c>
      <c r="H219" s="295"/>
      <c r="I219" s="284"/>
      <c r="J219" s="284"/>
      <c r="K219" s="485"/>
      <c r="L219" s="296">
        <v>5</v>
      </c>
      <c r="M219" s="293"/>
      <c r="N219" s="294"/>
      <c r="O219" s="294"/>
      <c r="P219" s="294"/>
      <c r="Q219" s="294"/>
      <c r="R219" s="295"/>
      <c r="S219" s="271"/>
    </row>
    <row r="220" spans="1:19" ht="16.5">
      <c r="A220" s="481" t="s">
        <v>89</v>
      </c>
      <c r="B220" s="279">
        <v>1</v>
      </c>
      <c r="C220" s="288" t="str">
        <f>IF([1]CHIEU!AG38&lt;&gt;"",[1]CHIEU!AG38,"")</f>
        <v>8/1</v>
      </c>
      <c r="D220" s="289" t="str">
        <f>IF([1]CHIEU!AG43&lt;&gt;"",[1]CHIEU!AG43,"")</f>
        <v/>
      </c>
      <c r="E220" s="297" t="str">
        <f>IF([1]CHIEU!AG48&lt;&gt;"",[1]CHIEU!AG48,"")</f>
        <v/>
      </c>
      <c r="F220" s="289" t="str">
        <f>IF([1]CHIEU!AG53&lt;&gt;"",[1]CHIEU!AG53,"")</f>
        <v/>
      </c>
      <c r="G220" s="289" t="str">
        <f>IF([1]CHIEU!AG58&lt;&gt;"",[1]CHIEU!AG58,"")</f>
        <v>8/2</v>
      </c>
      <c r="H220" s="290" t="str">
        <f>IF([1]CHIEU!AG63&lt;&gt;"",[1]CHIEU!AG63,"")</f>
        <v/>
      </c>
      <c r="I220" s="284"/>
      <c r="J220" s="284"/>
      <c r="K220" s="484" t="s">
        <v>89</v>
      </c>
      <c r="L220" s="285">
        <v>1</v>
      </c>
      <c r="M220" s="288"/>
      <c r="N220" s="289"/>
      <c r="O220" s="289"/>
      <c r="P220" s="289"/>
      <c r="Q220" s="289"/>
      <c r="R220" s="290"/>
      <c r="S220" s="271"/>
    </row>
    <row r="221" spans="1:19" ht="16.5">
      <c r="A221" s="481"/>
      <c r="B221" s="287">
        <v>2</v>
      </c>
      <c r="C221" s="288" t="str">
        <f>IF([1]CHIEU!AG39&lt;&gt;"",[1]CHIEU!AG39,"")</f>
        <v>9/4</v>
      </c>
      <c r="D221" s="289" t="str">
        <f>IF([1]CHIEU!AG44&lt;&gt;"",[1]CHIEU!AG44,"")</f>
        <v/>
      </c>
      <c r="E221" s="297" t="str">
        <f>IF([1]CHIEU!AG49&lt;&gt;"",[1]CHIEU!AG49,"")</f>
        <v/>
      </c>
      <c r="F221" s="289" t="str">
        <f>IF([1]CHIEU!AG54&lt;&gt;"",[1]CHIEU!AG54,"")</f>
        <v/>
      </c>
      <c r="G221" s="289" t="str">
        <f>IF([1]CHIEU!AG59&lt;&gt;"",[1]CHIEU!AG59,"")</f>
        <v>9/1</v>
      </c>
      <c r="H221" s="290" t="str">
        <f>IF([1]CHIEU!AG64&lt;&gt;"",[1]CHIEU!AG64,"")</f>
        <v/>
      </c>
      <c r="I221" s="284"/>
      <c r="J221" s="284"/>
      <c r="K221" s="484"/>
      <c r="L221" s="291">
        <v>2</v>
      </c>
      <c r="M221" s="288"/>
      <c r="N221" s="289"/>
      <c r="O221" s="289"/>
      <c r="P221" s="289"/>
      <c r="Q221" s="289"/>
      <c r="R221" s="290"/>
      <c r="S221" s="271"/>
    </row>
    <row r="222" spans="1:19" ht="16.5">
      <c r="A222" s="481"/>
      <c r="B222" s="287">
        <v>3</v>
      </c>
      <c r="C222" s="288" t="str">
        <f>IF([1]CHIEU!AG40&lt;&gt;"",[1]CHIEU!AG40,"")</f>
        <v>9/3</v>
      </c>
      <c r="D222" s="289" t="str">
        <f>IF([1]CHIEU!AG45&lt;&gt;"",[1]CHIEU!AG45,"")</f>
        <v/>
      </c>
      <c r="E222" s="297" t="str">
        <f>IF([1]CHIEU!AG50&lt;&gt;"",[1]CHIEU!AG50,"")</f>
        <v/>
      </c>
      <c r="F222" s="289" t="str">
        <f>IF([1]CHIEU!AG55&lt;&gt;"",[1]CHIEU!AG55,"")</f>
        <v/>
      </c>
      <c r="G222" s="289" t="str">
        <f>IF([1]CHIEU!AG60&lt;&gt;"",[1]CHIEU!AG60,"")</f>
        <v>9/2</v>
      </c>
      <c r="H222" s="290" t="str">
        <f>IF([1]CHIEU!AG65&lt;&gt;"",[1]CHIEU!AG65,"")</f>
        <v>8/4</v>
      </c>
      <c r="I222" s="284"/>
      <c r="J222" s="284"/>
      <c r="K222" s="484"/>
      <c r="L222" s="291">
        <v>3</v>
      </c>
      <c r="M222" s="288"/>
      <c r="N222" s="289"/>
      <c r="O222" s="289"/>
      <c r="P222" s="289"/>
      <c r="Q222" s="289"/>
      <c r="R222" s="290"/>
      <c r="S222" s="271"/>
    </row>
    <row r="223" spans="1:19" ht="16.5">
      <c r="A223" s="481"/>
      <c r="B223" s="287">
        <v>4</v>
      </c>
      <c r="C223" s="353" t="str">
        <f>IF([1]CHIEU!AG41&lt;&gt;"",[1]CHIEU!AG41,"")</f>
        <v/>
      </c>
      <c r="D223" s="289" t="str">
        <f>IF([1]CHIEU!AG46&lt;&gt;"",[1]CHIEU!AG46,"")</f>
        <v/>
      </c>
      <c r="E223" s="297" t="str">
        <f>IF([1]CHIEU!AG51&lt;&gt;"",[1]CHIEU!AG51,"")</f>
        <v/>
      </c>
      <c r="F223" s="289" t="str">
        <f>IF([1]CHIEU!AG56&lt;&gt;"",[1]CHIEU!AG56,"")</f>
        <v/>
      </c>
      <c r="G223" s="354" t="str">
        <f>IF([1]CHIEU!AG61&lt;&gt;"",[1]CHIEU!AG61,"")</f>
        <v/>
      </c>
      <c r="H223" s="290" t="str">
        <f>IF([1]CHIEU!AG66&lt;&gt;"",[1]CHIEU!AG66,"")</f>
        <v>8/3</v>
      </c>
      <c r="I223" s="284"/>
      <c r="J223" s="284"/>
      <c r="K223" s="484"/>
      <c r="L223" s="291">
        <v>4</v>
      </c>
      <c r="M223" s="288"/>
      <c r="N223" s="289"/>
      <c r="O223" s="289"/>
      <c r="P223" s="289"/>
      <c r="Q223" s="289"/>
      <c r="R223" s="290"/>
      <c r="S223" s="271"/>
    </row>
    <row r="224" spans="1:19" ht="17.25" thickBot="1">
      <c r="A224" s="482"/>
      <c r="B224" s="292">
        <v>5</v>
      </c>
      <c r="C224" s="293" t="s">
        <v>173</v>
      </c>
      <c r="D224" s="294" t="str">
        <f>IF([1]CHIEU!AG47&lt;&gt;"",[1]CHIEU!AG47,"")</f>
        <v/>
      </c>
      <c r="E224" s="298" t="str">
        <f>IF([1]CHIEU!AG52&lt;&gt;"",[1]CHIEU!AG52,"")</f>
        <v/>
      </c>
      <c r="F224" s="294" t="str">
        <f>IF([1]CHIEU!AG57&lt;&gt;"",[1]CHIEU!AG57,"")</f>
        <v/>
      </c>
      <c r="G224" s="294" t="str">
        <f>IF([1]CHIEU!AG62&lt;&gt;"",[1]CHIEU!AG62,"")</f>
        <v/>
      </c>
      <c r="H224" s="295" t="s">
        <v>224</v>
      </c>
      <c r="I224" s="284"/>
      <c r="J224" s="284"/>
      <c r="K224" s="485"/>
      <c r="L224" s="296">
        <v>5</v>
      </c>
      <c r="M224" s="293"/>
      <c r="N224" s="294"/>
      <c r="O224" s="294"/>
      <c r="P224" s="294"/>
      <c r="Q224" s="294"/>
      <c r="R224" s="295"/>
      <c r="S224" s="271"/>
    </row>
    <row r="225" spans="1:28">
      <c r="A225" s="271"/>
      <c r="B225" s="271"/>
      <c r="D225" s="271"/>
      <c r="E225" s="271"/>
      <c r="F225" s="271"/>
      <c r="G225" s="271"/>
      <c r="H225" s="271"/>
      <c r="I225" s="271"/>
      <c r="J225" s="271"/>
      <c r="K225" s="271"/>
      <c r="L225" s="271"/>
      <c r="N225" s="271"/>
      <c r="O225" s="271"/>
      <c r="P225" s="271"/>
      <c r="Q225" s="271"/>
      <c r="R225" s="271"/>
      <c r="S225" s="271"/>
    </row>
    <row r="226" spans="1:28">
      <c r="A226" s="271"/>
      <c r="B226" s="271"/>
      <c r="D226" s="271"/>
      <c r="E226" s="271"/>
      <c r="F226" s="271"/>
      <c r="G226" s="271"/>
      <c r="H226" s="271"/>
      <c r="I226" s="271"/>
      <c r="J226" s="271"/>
      <c r="K226" s="271"/>
      <c r="L226" s="271"/>
      <c r="N226" s="271"/>
      <c r="O226" s="271"/>
      <c r="P226" s="271"/>
      <c r="Q226" s="271"/>
      <c r="R226" s="271"/>
      <c r="S226" s="271"/>
    </row>
    <row r="227" spans="1:28" ht="17.25" thickBot="1">
      <c r="A227" s="271"/>
      <c r="B227" s="272" t="s">
        <v>167</v>
      </c>
      <c r="C227" s="355" t="s">
        <v>225</v>
      </c>
      <c r="D227" s="271" t="s">
        <v>226</v>
      </c>
      <c r="E227" s="272"/>
      <c r="F227" s="272"/>
      <c r="G227" s="274">
        <f>1</f>
        <v>1</v>
      </c>
      <c r="H227" s="274">
        <f>COUNTIF(C229:H238,"&lt;&gt; ")</f>
        <v>60</v>
      </c>
      <c r="I227" s="271"/>
      <c r="J227" s="271"/>
      <c r="K227" s="271"/>
      <c r="L227" s="272" t="s">
        <v>167</v>
      </c>
      <c r="M227" s="356" t="s">
        <v>227</v>
      </c>
      <c r="N227" s="271" t="s">
        <v>228</v>
      </c>
      <c r="O227" s="272"/>
      <c r="P227" s="272"/>
      <c r="Q227" s="274">
        <f>1</f>
        <v>1</v>
      </c>
      <c r="R227" s="274">
        <f>COUNTIF(M229:R238,"&lt;&gt; ")</f>
        <v>60</v>
      </c>
      <c r="S227" s="271"/>
    </row>
    <row r="228" spans="1:28" ht="17.25" thickBot="1">
      <c r="A228" s="276" t="s">
        <v>171</v>
      </c>
      <c r="B228" s="276" t="s">
        <v>172</v>
      </c>
      <c r="C228" s="277">
        <v>2</v>
      </c>
      <c r="D228" s="277">
        <v>3</v>
      </c>
      <c r="E228" s="277">
        <v>4</v>
      </c>
      <c r="F228" s="277">
        <v>5</v>
      </c>
      <c r="G228" s="277">
        <v>6</v>
      </c>
      <c r="H228" s="278">
        <v>7</v>
      </c>
      <c r="I228" s="271"/>
      <c r="J228" s="271"/>
      <c r="K228" s="276" t="s">
        <v>171</v>
      </c>
      <c r="L228" s="276" t="s">
        <v>172</v>
      </c>
      <c r="M228" s="277">
        <v>2</v>
      </c>
      <c r="N228" s="277">
        <v>3</v>
      </c>
      <c r="O228" s="277">
        <v>4</v>
      </c>
      <c r="P228" s="277">
        <v>5</v>
      </c>
      <c r="Q228" s="277">
        <v>6</v>
      </c>
      <c r="R228" s="278">
        <v>7</v>
      </c>
      <c r="S228" s="271"/>
      <c r="AB228" t="s">
        <v>229</v>
      </c>
    </row>
    <row r="229" spans="1:28" ht="19.5" thickBot="1">
      <c r="A229" s="483" t="s">
        <v>88</v>
      </c>
      <c r="B229" s="279">
        <v>1</v>
      </c>
      <c r="C229" s="357"/>
      <c r="D229" s="358" t="str">
        <f>IF([1]SANG!AI42&lt;&gt;"",[1]SANG!AI42,"")</f>
        <v/>
      </c>
      <c r="E229" s="281" t="str">
        <f>IF([1]SANG!AI47&lt;&gt;"",[1]SANG!AI47,"")</f>
        <v/>
      </c>
      <c r="F229" s="281" t="str">
        <f>IF([1]SANG!AI52&lt;&gt;"",[1]SANG!AI52,"")</f>
        <v/>
      </c>
      <c r="G229" s="281" t="str">
        <f>IF([1]SANG!AI57&lt;&gt;"",[1]SANG!AI57,"")</f>
        <v/>
      </c>
      <c r="H229" s="282" t="str">
        <f>IF([1]SANG!AI62&lt;&gt;"",[1]SANG!AI62,"")</f>
        <v/>
      </c>
      <c r="I229" s="283">
        <f>60-COUNTIF(C229:H238,$H$1)</f>
        <v>10</v>
      </c>
      <c r="J229" s="284"/>
      <c r="K229" s="486" t="s">
        <v>88</v>
      </c>
      <c r="L229" s="285">
        <v>1</v>
      </c>
      <c r="M229" s="359" t="s">
        <v>173</v>
      </c>
      <c r="N229" s="281" t="str">
        <f>IF([1]SANG!AJ42&lt;&gt;"",[1]SANG!AJ42,"")</f>
        <v>7/1</v>
      </c>
      <c r="O229" s="281" t="str">
        <f>IF([1]SANG!AJ47&lt;&gt;"",[1]SANG!AJ47,"")</f>
        <v/>
      </c>
      <c r="P229" s="281" t="str">
        <f>IF([1]SANG!AJ52&lt;&gt;"",[1]SANG!AJ52,"")</f>
        <v>9/4</v>
      </c>
      <c r="Q229" s="281" t="str">
        <f>IF([1]SANG!AJ57&lt;&gt;"",[1]SANG!AJ57,"")</f>
        <v/>
      </c>
      <c r="R229" s="282" t="str">
        <f>IF([1]SANG!AJ62&lt;&gt;"",[1]SANG!AJ62,"")</f>
        <v>9/2</v>
      </c>
      <c r="S229" s="286">
        <f>60-COUNTIF(M229:R238,$H$1)</f>
        <v>14</v>
      </c>
    </row>
    <row r="230" spans="1:28" ht="16.5">
      <c r="A230" s="481"/>
      <c r="B230" s="287">
        <v>2</v>
      </c>
      <c r="C230" s="288" t="str">
        <f>IF([1]SANG!AI38&lt;&gt;"",[1]SANG!AI38,"")</f>
        <v/>
      </c>
      <c r="D230" s="354" t="str">
        <f>IF([1]SANG!AI43&lt;&gt;"",[1]SANG!AI43,"")</f>
        <v/>
      </c>
      <c r="E230" s="289" t="str">
        <f>IF([1]SANG!AI48&lt;&gt;"",[1]SANG!AI48,"")</f>
        <v/>
      </c>
      <c r="F230" s="289" t="str">
        <f>IF([1]SANG!AI53&lt;&gt;"",[1]SANG!AI53,"")</f>
        <v/>
      </c>
      <c r="G230" s="289" t="str">
        <f>IF([1]SANG!AI58&lt;&gt;"",[1]SANG!AI58,"")</f>
        <v/>
      </c>
      <c r="H230" s="360" t="str">
        <f>IF([1]SANG!AI63&lt;&gt;"",[1]SANG!AI63,"")</f>
        <v/>
      </c>
      <c r="I230" s="284"/>
      <c r="J230" s="284"/>
      <c r="K230" s="484"/>
      <c r="L230" s="291">
        <v>2</v>
      </c>
      <c r="M230" s="288" t="str">
        <f>IF([1]SANG!AJ38&lt;&gt;"",[1]SANG!AJ38,"")</f>
        <v>9/3</v>
      </c>
      <c r="N230" s="289" t="str">
        <f>IF([1]SANG!AJ43&lt;&gt;"",[1]SANG!AJ43,"")</f>
        <v>7/2</v>
      </c>
      <c r="O230" s="289" t="str">
        <f>IF([1]SANG!AJ48&lt;&gt;"",[1]SANG!AJ48,"")</f>
        <v/>
      </c>
      <c r="P230" s="289" t="str">
        <f>IF([1]SANG!AJ53&lt;&gt;"",[1]SANG!AJ53,"")</f>
        <v>9/2</v>
      </c>
      <c r="Q230" s="289" t="str">
        <f>IF([1]SANG!AJ58&lt;&gt;"",[1]SANG!AJ58,"")</f>
        <v/>
      </c>
      <c r="R230" s="290" t="str">
        <f>IF([1]SANG!AJ63&lt;&gt;"",[1]SANG!AJ63,"")</f>
        <v>9/3</v>
      </c>
      <c r="S230" s="271"/>
    </row>
    <row r="231" spans="1:28" ht="16.5">
      <c r="A231" s="481"/>
      <c r="B231" s="287">
        <v>3</v>
      </c>
      <c r="C231" s="288" t="str">
        <f>IF([1]SANG!AI39&lt;&gt;"",[1]SANG!AI39,"")</f>
        <v/>
      </c>
      <c r="D231" s="289" t="str">
        <f>IF([1]SANG!AI44&lt;&gt;"",[1]SANG!AI44,"")</f>
        <v/>
      </c>
      <c r="E231" s="289" t="str">
        <f>IF([1]SANG!AI49&lt;&gt;"",[1]SANG!AI49,"")</f>
        <v/>
      </c>
      <c r="F231" s="289" t="str">
        <f>IF([1]SANG!AI54&lt;&gt;"",[1]SANG!AI54,"")</f>
        <v/>
      </c>
      <c r="G231" s="289" t="str">
        <f>IF([1]SANG!AI59&lt;&gt;"",[1]SANG!AI59,"")</f>
        <v/>
      </c>
      <c r="H231" s="290" t="str">
        <f>IF([1]SANG!AI64&lt;&gt;"",[1]SANG!AI64,"")</f>
        <v/>
      </c>
      <c r="I231" s="284"/>
      <c r="J231" s="284"/>
      <c r="K231" s="484"/>
      <c r="L231" s="291">
        <v>3</v>
      </c>
      <c r="M231" s="288" t="str">
        <f>IF([1]SANG!AJ39&lt;&gt;"",[1]SANG!AJ39,"")</f>
        <v/>
      </c>
      <c r="N231" s="289" t="str">
        <f>IF([1]SANG!AJ44&lt;&gt;"",[1]SANG!AJ44,"")</f>
        <v>7/3</v>
      </c>
      <c r="O231" s="289" t="str">
        <f>IF([1]SANG!AJ49&lt;&gt;"",[1]SANG!AJ49,"")</f>
        <v/>
      </c>
      <c r="P231" s="289" t="str">
        <f>IF([1]SANG!AJ54&lt;&gt;"",[1]SANG!AJ54,"")</f>
        <v/>
      </c>
      <c r="Q231" s="289" t="str">
        <f>IF([1]SANG!AJ59&lt;&gt;"",[1]SANG!AJ59,"")</f>
        <v>9/1</v>
      </c>
      <c r="R231" s="290" t="str">
        <f>IF([1]SANG!AJ64&lt;&gt;"",[1]SANG!AJ64,"")</f>
        <v/>
      </c>
      <c r="S231" s="271"/>
    </row>
    <row r="232" spans="1:28" ht="16.5">
      <c r="A232" s="481"/>
      <c r="B232" s="287">
        <v>4</v>
      </c>
      <c r="C232" s="288" t="str">
        <f>IF([1]SANG!AI40&lt;&gt;"",[1]SANG!AI40,"")</f>
        <v/>
      </c>
      <c r="D232" s="289" t="str">
        <f>IF([1]SANG!AI45&lt;&gt;"",[1]SANG!AI45,"")</f>
        <v/>
      </c>
      <c r="E232" s="289" t="str">
        <f>IF([1]SANG!AI50&lt;&gt;"",[1]SANG!AI50,"")</f>
        <v/>
      </c>
      <c r="F232" s="289" t="str">
        <f>IF([1]SANG!AI55&lt;&gt;"",[1]SANG!AI55,"")</f>
        <v/>
      </c>
      <c r="G232" s="289" t="str">
        <f>IF([1]SANG!AI60&lt;&gt;"",[1]SANG!AI60,"")</f>
        <v/>
      </c>
      <c r="H232" s="290" t="str">
        <f>IF([1]SANG!AI65&lt;&gt;"",[1]SANG!AI65,"")</f>
        <v/>
      </c>
      <c r="I232" s="284"/>
      <c r="J232" s="284"/>
      <c r="K232" s="484"/>
      <c r="L232" s="291">
        <v>4</v>
      </c>
      <c r="M232" s="288" t="str">
        <f>IF([1]SANG!AJ40&lt;&gt;"",[1]SANG!AJ40,"")</f>
        <v>9/4</v>
      </c>
      <c r="N232" s="289" t="str">
        <f>IF([1]SANG!AJ45&lt;&gt;"",[1]SANG!AJ45,"")</f>
        <v>9/1</v>
      </c>
      <c r="O232" s="289" t="str">
        <f>IF([1]SANG!AJ50&lt;&gt;"",[1]SANG!AJ50,"")</f>
        <v/>
      </c>
      <c r="P232" s="289" t="str">
        <f>IF([1]SANG!AJ55&lt;&gt;"",[1]SANG!AJ55,"")</f>
        <v/>
      </c>
      <c r="Q232" s="289" t="str">
        <f>IF([1]SANG!AJ60&lt;&gt;"",[1]SANG!AJ60,"")</f>
        <v>7/4</v>
      </c>
      <c r="R232" s="290" t="str">
        <f>IF([1]SANG!AJ65&lt;&gt;"",[1]SANG!AJ65,"")</f>
        <v/>
      </c>
      <c r="S232" s="271"/>
    </row>
    <row r="233" spans="1:28" ht="17.25" thickBot="1">
      <c r="A233" s="482"/>
      <c r="B233" s="292">
        <v>5</v>
      </c>
      <c r="C233" s="293" t="str">
        <f>IF([1]SANG!AI41&lt;&gt;"",[1]SANG!AI41,"")</f>
        <v/>
      </c>
      <c r="D233" s="294" t="str">
        <f>IF([1]SANG!AI46&lt;&gt;"",[1]SANG!AI46,"")</f>
        <v/>
      </c>
      <c r="E233" s="294" t="str">
        <f>IF([1]SANG!AI51&lt;&gt;"",[1]SANG!AI51,"")</f>
        <v/>
      </c>
      <c r="F233" s="294" t="str">
        <f>IF([1]SANG!AI56&lt;&gt;"",[1]SANG!AI56,"")</f>
        <v/>
      </c>
      <c r="G233" s="294" t="str">
        <f>IF([1]SANG!AI61&lt;&gt;"",[1]SANG!AI61,"")</f>
        <v/>
      </c>
      <c r="I233" s="361"/>
      <c r="J233" s="284"/>
      <c r="K233" s="485"/>
      <c r="L233" s="296">
        <v>5</v>
      </c>
      <c r="M233" s="293" t="str">
        <f>IF([1]SANG!AJ41&lt;&gt;"",[1]SANG!AJ41,"")</f>
        <v/>
      </c>
      <c r="N233" s="294" t="str">
        <f>IF([1]SANG!AJ46&lt;&gt;"",[1]SANG!AJ46,"")</f>
        <v/>
      </c>
      <c r="O233" s="294" t="str">
        <f>IF([1]SANG!AJ51&lt;&gt;"",[1]SANG!AJ51,"")</f>
        <v/>
      </c>
      <c r="P233" s="294" t="str">
        <f>IF([1]SANG!AJ56&lt;&gt;"",[1]SANG!AJ56,"")</f>
        <v/>
      </c>
      <c r="Q233" s="294" t="str">
        <f>IF([1]SANG!AJ61&lt;&gt;"",[1]SANG!AJ61,"")</f>
        <v/>
      </c>
      <c r="R233" s="295" t="s">
        <v>242</v>
      </c>
      <c r="S233" s="271"/>
    </row>
    <row r="234" spans="1:28" ht="16.5">
      <c r="A234" s="481" t="s">
        <v>89</v>
      </c>
      <c r="B234" s="279">
        <v>1</v>
      </c>
      <c r="C234" s="288" t="str">
        <f>IF([1]CHIEU!AI38&lt;&gt;"",[1]CHIEU!AI38,"")</f>
        <v>6/3</v>
      </c>
      <c r="D234" s="289" t="str">
        <f>IF([1]CHIEU!AI43&lt;&gt;"",[1]CHIEU!AI43,"")</f>
        <v/>
      </c>
      <c r="E234" s="289" t="str">
        <f>IF([1]CHIEU!AI48&lt;&gt;"",[1]CHIEU!AI48,"")</f>
        <v>8/4</v>
      </c>
      <c r="F234" s="289" t="str">
        <f>IF([1]CHIEU!AI53&lt;&gt;"",[1]CHIEU!AI53,"")</f>
        <v/>
      </c>
      <c r="G234" s="289" t="str">
        <f>IF([1]CHIEU!AI58&lt;&gt;"",[1]CHIEU!AI58,"")</f>
        <v/>
      </c>
      <c r="H234" s="282" t="str">
        <f>IF([1]CHIEU!AI63&lt;&gt;"",[1]CHIEU!AI63,"")</f>
        <v>6/2</v>
      </c>
      <c r="I234" s="284"/>
      <c r="J234" s="284"/>
      <c r="K234" s="484" t="s">
        <v>89</v>
      </c>
      <c r="L234" s="285">
        <v>1</v>
      </c>
      <c r="M234" s="288" t="str">
        <f>IF([1]CHIEU!AJ38&lt;&gt;"",[1]CHIEU!AJ38,"")</f>
        <v/>
      </c>
      <c r="N234" s="289" t="str">
        <f>IF([1]CHIEU!AJ43&lt;&gt;"",[1]CHIEU!AJ43,"")</f>
        <v/>
      </c>
      <c r="O234" s="297" t="str">
        <f>IF([1]CHIEU!AJ48&lt;&gt;"",[1]CHIEU!AJ48,"")</f>
        <v/>
      </c>
      <c r="P234" s="289" t="str">
        <f>IF([1]CHIEU!AJ53&lt;&gt;"",[1]CHIEU!AJ53,"")</f>
        <v/>
      </c>
      <c r="Q234" s="289" t="str">
        <f>IF([1]CHIEU!AJ58&lt;&gt;"",[1]CHIEU!AJ58,"")</f>
        <v/>
      </c>
      <c r="R234" s="290" t="str">
        <f>IF([1]CHIEU!AJ63&lt;&gt;"",[1]CHIEU!AJ63,"")</f>
        <v/>
      </c>
      <c r="S234" s="271"/>
    </row>
    <row r="235" spans="1:28" ht="16.5">
      <c r="A235" s="481"/>
      <c r="B235" s="287">
        <v>2</v>
      </c>
      <c r="C235" s="288" t="str">
        <f>IF([1]CHIEU!AI39&lt;&gt;"",[1]CHIEU!AI39,"")</f>
        <v>8/1</v>
      </c>
      <c r="D235" s="289" t="str">
        <f>IF([1]CHIEU!AI44&lt;&gt;"",[1]CHIEU!AI44,"")</f>
        <v/>
      </c>
      <c r="E235" s="289" t="str">
        <f>IF([1]CHIEU!AI49&lt;&gt;"",[1]CHIEU!AI49,"")</f>
        <v>6/4</v>
      </c>
      <c r="F235" s="289" t="str">
        <f>IF([1]CHIEU!AI54&lt;&gt;"",[1]CHIEU!AI54,"")</f>
        <v/>
      </c>
      <c r="G235" s="289" t="str">
        <f>IF([1]CHIEU!AI59&lt;&gt;"",[1]CHIEU!AI59,"")</f>
        <v/>
      </c>
      <c r="H235" s="290" t="str">
        <f>IF([1]CHIEU!AI64&lt;&gt;"",[1]CHIEU!AI64,"")</f>
        <v>6/1</v>
      </c>
      <c r="I235" s="284"/>
      <c r="J235" s="284"/>
      <c r="K235" s="484"/>
      <c r="L235" s="291">
        <v>2</v>
      </c>
      <c r="M235" s="288" t="str">
        <f>IF([1]CHIEU!AJ39&lt;&gt;"",[1]CHIEU!AJ39,"")</f>
        <v/>
      </c>
      <c r="N235" s="289" t="str">
        <f>IF([1]CHIEU!AJ44&lt;&gt;"",[1]CHIEU!AJ44,"")</f>
        <v/>
      </c>
      <c r="O235" s="297" t="str">
        <f>IF([1]CHIEU!AJ49&lt;&gt;"",[1]CHIEU!AJ49,"")</f>
        <v/>
      </c>
      <c r="P235" s="289" t="str">
        <f>IF([1]CHIEU!AJ54&lt;&gt;"",[1]CHIEU!AJ54,"")</f>
        <v/>
      </c>
      <c r="Q235" s="289" t="str">
        <f>IF([1]CHIEU!AJ59&lt;&gt;"",[1]CHIEU!AJ59,"")</f>
        <v/>
      </c>
      <c r="R235" s="290" t="str">
        <f>IF([1]CHIEU!AJ64&lt;&gt;"",[1]CHIEU!AJ64,"")</f>
        <v/>
      </c>
      <c r="S235" s="271"/>
    </row>
    <row r="236" spans="1:28" ht="16.5">
      <c r="A236" s="481"/>
      <c r="B236" s="287">
        <v>3</v>
      </c>
      <c r="C236" s="288" t="str">
        <f>IF([1]CHIEU!AI40&lt;&gt;"",[1]CHIEU!AI40,"")</f>
        <v/>
      </c>
      <c r="D236" s="289" t="str">
        <f>IF([1]CHIEU!AI45&lt;&gt;"",[1]CHIEU!AI45,"")</f>
        <v/>
      </c>
      <c r="E236" s="289" t="str">
        <f>IF([1]CHIEU!AI50&lt;&gt;"",[1]CHIEU!AI50,"")</f>
        <v/>
      </c>
      <c r="F236" s="289" t="str">
        <f>IF([1]CHIEU!AI55&lt;&gt;"",[1]CHIEU!AI55,"")</f>
        <v/>
      </c>
      <c r="G236" s="289" t="str">
        <f>IF([1]CHIEU!AI60&lt;&gt;"",[1]CHIEU!AI60,"")</f>
        <v/>
      </c>
      <c r="H236" s="290" t="str">
        <f>IF([1]CHIEU!AI65&lt;&gt;"",[1]CHIEU!AI65,"")</f>
        <v/>
      </c>
      <c r="I236" s="284"/>
      <c r="J236" s="284"/>
      <c r="K236" s="484"/>
      <c r="L236" s="291">
        <v>3</v>
      </c>
      <c r="M236" s="288" t="str">
        <f>IF([1]CHIEU!AJ40&lt;&gt;"",[1]CHIEU!AJ40,"")</f>
        <v/>
      </c>
      <c r="N236" s="289" t="str">
        <f>IF([1]CHIEU!AJ45&lt;&gt;"",[1]CHIEU!AJ45,"")</f>
        <v/>
      </c>
      <c r="O236" s="297" t="str">
        <f>IF([1]CHIEU!AJ50&lt;&gt;"",[1]CHIEU!AJ50,"")</f>
        <v/>
      </c>
      <c r="P236" s="289" t="str">
        <f>IF([1]CHIEU!AJ55&lt;&gt;"",[1]CHIEU!AJ55,"")</f>
        <v/>
      </c>
      <c r="Q236" s="289" t="str">
        <f>IF([1]CHIEU!AJ60&lt;&gt;"",[1]CHIEU!AJ60,"")</f>
        <v/>
      </c>
      <c r="R236" s="290" t="str">
        <f>IF([1]CHIEU!AJ65&lt;&gt;"",[1]CHIEU!AJ65,"")</f>
        <v/>
      </c>
      <c r="S236" s="271"/>
    </row>
    <row r="237" spans="1:28" ht="17.25" thickBot="1">
      <c r="A237" s="481"/>
      <c r="B237" s="287">
        <v>4</v>
      </c>
      <c r="C237" s="288" t="str">
        <f>IF([1]CHIEU!AI41&lt;&gt;"",[1]CHIEU!AI41,"")</f>
        <v/>
      </c>
      <c r="D237" s="289" t="str">
        <f>IF([1]CHIEU!AI46&lt;&gt;"",[1]CHIEU!AI46,"")</f>
        <v/>
      </c>
      <c r="E237" s="289" t="str">
        <f>IF([1]CHIEU!AI51&lt;&gt;"",[1]CHIEU!AI51,"")</f>
        <v>8/3</v>
      </c>
      <c r="F237" s="289" t="str">
        <f>IF([1]CHIEU!AI56&lt;&gt;"",[1]CHIEU!AI56,"")</f>
        <v/>
      </c>
      <c r="G237" s="289" t="str">
        <f>IF([1]CHIEU!AI61&lt;&gt;"",[1]CHIEU!AI61,"")</f>
        <v/>
      </c>
      <c r="H237" s="290" t="str">
        <f>IF([1]CHIEU!AI66&lt;&gt;"",[1]CHIEU!AI66,"")</f>
        <v/>
      </c>
      <c r="I237" s="284"/>
      <c r="J237" s="284"/>
      <c r="K237" s="484"/>
      <c r="L237" s="291">
        <v>4</v>
      </c>
      <c r="M237" s="288" t="str">
        <f>IF([1]CHIEU!AJ41&lt;&gt;"",[1]CHIEU!AJ41,"")</f>
        <v/>
      </c>
      <c r="N237" s="289" t="str">
        <f>IF([1]CHIEU!AJ46&lt;&gt;"",[1]CHIEU!AJ46,"")</f>
        <v/>
      </c>
      <c r="O237" s="297" t="str">
        <f>IF([1]CHIEU!AJ51&lt;&gt;"",[1]CHIEU!AJ51,"")</f>
        <v/>
      </c>
      <c r="P237" s="289" t="str">
        <f>IF([1]CHIEU!AJ56&lt;&gt;"",[1]CHIEU!AJ56,"")</f>
        <v/>
      </c>
      <c r="Q237" s="289" t="str">
        <f>IF([1]CHIEU!AJ61&lt;&gt;"",[1]CHIEU!AJ61,"")</f>
        <v/>
      </c>
      <c r="R237" s="290" t="str">
        <f>IF([1]CHIEU!AJ66&lt;&gt;"",[1]CHIEU!AJ66,"")</f>
        <v/>
      </c>
      <c r="S237" s="271"/>
    </row>
    <row r="238" spans="1:28" ht="17.25" thickBot="1">
      <c r="A238" s="482"/>
      <c r="B238" s="292">
        <v>5</v>
      </c>
      <c r="C238" s="359" t="s">
        <v>173</v>
      </c>
      <c r="D238" s="294" t="str">
        <f>IF([1]CHIEU!AI47&lt;&gt;"",[1]CHIEU!AI47,"")</f>
        <v/>
      </c>
      <c r="E238" s="294" t="str">
        <f>IF([1]CHIEU!AI52&lt;&gt;"",[1]CHIEU!AI52,"")</f>
        <v>8/2</v>
      </c>
      <c r="F238" s="294" t="str">
        <f>IF([1]CHIEU!AI57&lt;&gt;"",[1]CHIEU!AI57,"")</f>
        <v/>
      </c>
      <c r="G238" s="294" t="str">
        <f>IF([1]CHIEU!AI62&lt;&gt;"",[1]CHIEU!AI62,"")</f>
        <v/>
      </c>
      <c r="H238" s="295" t="s">
        <v>241</v>
      </c>
      <c r="I238" s="284"/>
      <c r="J238" s="284"/>
      <c r="K238" s="485"/>
      <c r="L238" s="296">
        <v>5</v>
      </c>
      <c r="M238" s="293"/>
      <c r="N238" s="294" t="str">
        <f>IF([1]CHIEU!AJ47&lt;&gt;"",[1]CHIEU!AJ47,"")</f>
        <v/>
      </c>
      <c r="O238" s="298" t="str">
        <f>IF([1]CHIEU!AJ52&lt;&gt;"",[1]CHIEU!AJ52,"")</f>
        <v/>
      </c>
      <c r="P238" s="294" t="str">
        <f>IF([1]CHIEU!AJ57&lt;&gt;"",[1]CHIEU!AJ57,"")</f>
        <v/>
      </c>
      <c r="Q238" s="294" t="str">
        <f>IF([1]CHIEU!AJ62&lt;&gt;"",[1]CHIEU!AJ62,"")</f>
        <v/>
      </c>
      <c r="R238" s="362"/>
      <c r="S238" s="271"/>
    </row>
    <row r="239" spans="1:28">
      <c r="A239" s="271"/>
      <c r="B239" s="271"/>
      <c r="C239" s="271"/>
      <c r="D239" s="271"/>
      <c r="E239" s="271"/>
      <c r="F239" s="271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71"/>
      <c r="R239" s="271"/>
      <c r="S239" s="271"/>
    </row>
    <row r="240" spans="1:28">
      <c r="A240" s="271"/>
      <c r="B240" s="271"/>
      <c r="D240" s="271"/>
      <c r="E240" s="271"/>
      <c r="F240" s="271"/>
      <c r="G240" s="271"/>
      <c r="H240" s="271"/>
      <c r="I240" s="271"/>
      <c r="J240" s="271" t="s">
        <v>230</v>
      </c>
      <c r="K240" s="271"/>
      <c r="L240" s="271"/>
      <c r="M240" s="271"/>
      <c r="N240" s="271"/>
      <c r="O240" s="271"/>
      <c r="P240" s="271"/>
      <c r="Q240" s="271"/>
      <c r="R240" s="271"/>
      <c r="S240" s="271"/>
    </row>
    <row r="241" spans="1:19" ht="17.25" thickBot="1">
      <c r="A241" s="271"/>
      <c r="B241" s="272" t="s">
        <v>167</v>
      </c>
      <c r="C241" s="351" t="s">
        <v>231</v>
      </c>
      <c r="D241" s="271" t="s">
        <v>232</v>
      </c>
      <c r="E241" s="272"/>
      <c r="F241" s="272"/>
      <c r="G241" s="274">
        <f>1</f>
        <v>1</v>
      </c>
      <c r="H241" s="274">
        <f>COUNTIF(C243:H252,"&lt;&gt; ")</f>
        <v>60</v>
      </c>
      <c r="I241" s="271"/>
      <c r="J241" s="271"/>
      <c r="K241" s="271"/>
      <c r="L241" s="272" t="s">
        <v>167</v>
      </c>
      <c r="M241" s="352" t="s">
        <v>233</v>
      </c>
      <c r="N241" s="271" t="s">
        <v>234</v>
      </c>
      <c r="O241" s="272"/>
      <c r="P241" s="272"/>
      <c r="Q241" s="274">
        <f>1</f>
        <v>1</v>
      </c>
      <c r="R241" s="274">
        <f>COUNTIF(M243:R252,"&lt;&gt; ")</f>
        <v>60</v>
      </c>
      <c r="S241" s="271"/>
    </row>
    <row r="242" spans="1:19" ht="17.25" thickBot="1">
      <c r="A242" s="276" t="s">
        <v>171</v>
      </c>
      <c r="B242" s="276" t="s">
        <v>172</v>
      </c>
      <c r="C242" s="277">
        <v>2</v>
      </c>
      <c r="D242" s="277">
        <v>3</v>
      </c>
      <c r="E242" s="277">
        <v>4</v>
      </c>
      <c r="F242" s="277">
        <v>5</v>
      </c>
      <c r="G242" s="277">
        <v>6</v>
      </c>
      <c r="H242" s="278">
        <v>7</v>
      </c>
      <c r="I242" s="271"/>
      <c r="J242" s="271"/>
      <c r="K242" s="276" t="s">
        <v>171</v>
      </c>
      <c r="L242" s="276" t="s">
        <v>172</v>
      </c>
      <c r="M242" s="277">
        <v>2</v>
      </c>
      <c r="N242" s="277">
        <v>3</v>
      </c>
      <c r="O242" s="277">
        <v>4</v>
      </c>
      <c r="P242" s="277">
        <v>5</v>
      </c>
      <c r="Q242" s="277">
        <v>6</v>
      </c>
      <c r="R242" s="278">
        <v>7</v>
      </c>
      <c r="S242" s="271"/>
    </row>
    <row r="243" spans="1:19" ht="18.75">
      <c r="A243" s="483" t="s">
        <v>88</v>
      </c>
      <c r="B243" s="279">
        <v>1</v>
      </c>
      <c r="C243" s="280" t="s">
        <v>173</v>
      </c>
      <c r="D243" s="281" t="str">
        <f>IF([1]SANG!AK42&lt;&gt;"",[1]SANG!AK42,"")</f>
        <v/>
      </c>
      <c r="E243" s="281" t="str">
        <f>IF([1]SANG!AK47&lt;&gt;"",[1]SANG!AK47,"")</f>
        <v/>
      </c>
      <c r="F243" s="281" t="str">
        <f>IF([1]SANG!AK52&lt;&gt;"",[1]SANG!AK52,"")</f>
        <v/>
      </c>
      <c r="G243" s="281" t="str">
        <f>IF([1]SANG!AK57&lt;&gt;"",[1]SANG!AK57,"")</f>
        <v/>
      </c>
      <c r="H243" s="282" t="str">
        <f>IF([1]SANG!AK62&lt;&gt;"",[1]SANG!AK62,"")</f>
        <v/>
      </c>
      <c r="I243" s="283">
        <f>60-COUNTIF(C243:H252,$H$1)</f>
        <v>14</v>
      </c>
      <c r="J243" s="284"/>
      <c r="K243" s="486" t="s">
        <v>88</v>
      </c>
      <c r="L243" s="285">
        <v>1</v>
      </c>
      <c r="M243" s="280"/>
      <c r="N243" s="281" t="str">
        <f>IF([1]SANG!AO42&lt;&gt;"",[1]SANG!AO42,"")</f>
        <v>7/2</v>
      </c>
      <c r="O243" s="281"/>
      <c r="P243" s="281" t="str">
        <f>IF([1]SANG!AO52&lt;&gt;"",[1]SANG!AO52,"")</f>
        <v/>
      </c>
      <c r="Q243" s="281" t="str">
        <f>IF([1]SANG!AO57&lt;&gt;"",[1]SANG!AO57,"")</f>
        <v/>
      </c>
      <c r="R243" s="282"/>
      <c r="S243" s="286">
        <f>60-COUNTIF(M243:R252,$H$1)</f>
        <v>11</v>
      </c>
    </row>
    <row r="244" spans="1:19" ht="16.5">
      <c r="A244" s="481"/>
      <c r="B244" s="287">
        <v>2</v>
      </c>
      <c r="C244" s="288" t="str">
        <f>IF([1]SANG!AK38&lt;&gt;"",[1]SANG!AK38,"")</f>
        <v>7/1</v>
      </c>
      <c r="D244" s="289" t="str">
        <f>IF([1]SANG!AK43&lt;&gt;"",[1]SANG!AK43,"")</f>
        <v/>
      </c>
      <c r="E244" s="289" t="str">
        <f>IF([1]SANG!AK48&lt;&gt;"",[1]SANG!AK48,"")</f>
        <v/>
      </c>
      <c r="F244" s="289" t="str">
        <f>IF([1]SANG!AK53&lt;&gt;"",[1]SANG!AK53,"")</f>
        <v/>
      </c>
      <c r="G244" s="289" t="str">
        <f>IF([1]SANG!AK58&lt;&gt;"",[1]SANG!AK58,"")</f>
        <v>8/1</v>
      </c>
      <c r="H244" s="290" t="str">
        <f>IF([1]SANG!AK63&lt;&gt;"",[1]SANG!AK63,"")</f>
        <v/>
      </c>
      <c r="I244" s="284"/>
      <c r="J244" s="284"/>
      <c r="K244" s="484"/>
      <c r="L244" s="291">
        <v>2</v>
      </c>
      <c r="M244" s="288" t="str">
        <f>IF([1]SANG!AO38&lt;&gt;"",[1]SANG!AO38,"")</f>
        <v/>
      </c>
      <c r="N244" s="289" t="str">
        <f>IF([1]SANG!AO43&lt;&gt;"",[1]SANG!AO43,"")</f>
        <v>7/1</v>
      </c>
      <c r="O244" s="289"/>
      <c r="P244" s="289" t="str">
        <f>IF([1]SANG!AO53&lt;&gt;"",[1]SANG!AO53,"")</f>
        <v/>
      </c>
      <c r="Q244" s="289" t="str">
        <f>IF([1]SANG!AO58&lt;&gt;"",[1]SANG!AO58,"")</f>
        <v/>
      </c>
      <c r="R244" s="290"/>
      <c r="S244" s="271"/>
    </row>
    <row r="245" spans="1:19" ht="16.5">
      <c r="A245" s="481"/>
      <c r="B245" s="287">
        <v>3</v>
      </c>
      <c r="C245" s="288" t="str">
        <f>IF([1]SANG!AK39&lt;&gt;"",[1]SANG!AK39,"")</f>
        <v>8/3</v>
      </c>
      <c r="D245" s="289" t="str">
        <f>IF([1]SANG!AK44&lt;&gt;"",[1]SANG!AK44,"")</f>
        <v/>
      </c>
      <c r="E245" s="289" t="str">
        <f>IF([1]SANG!AK49&lt;&gt;"",[1]SANG!AK49,"")</f>
        <v/>
      </c>
      <c r="F245" s="289" t="str">
        <f>IF([1]SANG!AK54&lt;&gt;"",[1]SANG!AK54,"")</f>
        <v/>
      </c>
      <c r="G245" s="289" t="str">
        <f>IF([1]SANG!AK59&lt;&gt;"",[1]SANG!AK59,"")</f>
        <v>8/2</v>
      </c>
      <c r="H245" s="290" t="str">
        <f>IF([1]SANG!AK64&lt;&gt;"",[1]SANG!AK64,"")</f>
        <v>7/4</v>
      </c>
      <c r="I245" s="284"/>
      <c r="J245" s="284"/>
      <c r="K245" s="484"/>
      <c r="L245" s="291">
        <v>3</v>
      </c>
      <c r="M245" s="288" t="str">
        <f>IF([1]SANG!AO39&lt;&gt;"",[1]SANG!AO39,"")</f>
        <v/>
      </c>
      <c r="N245" s="289" t="str">
        <f>IF([1]SANG!AO44&lt;&gt;"",[1]SANG!AO44,"")</f>
        <v/>
      </c>
      <c r="O245" s="289"/>
      <c r="P245" s="289" t="str">
        <f>IF([1]SANG!AO54&lt;&gt;"",[1]SANG!AO54,"")</f>
        <v/>
      </c>
      <c r="Q245" s="289" t="str">
        <f>IF([1]SANG!AO59&lt;&gt;"",[1]SANG!AO59,"")</f>
        <v/>
      </c>
      <c r="R245" s="290"/>
      <c r="S245" s="271"/>
    </row>
    <row r="246" spans="1:19" ht="16.5">
      <c r="A246" s="481"/>
      <c r="B246" s="287">
        <v>4</v>
      </c>
      <c r="C246" s="288" t="str">
        <f>IF([1]SANG!AK40&lt;&gt;"",[1]SANG!AK40,"")</f>
        <v>8/4</v>
      </c>
      <c r="D246" s="289" t="str">
        <f>IF([1]SANG!AK45&lt;&gt;"",[1]SANG!AK45,"")</f>
        <v/>
      </c>
      <c r="E246" s="289" t="str">
        <f>IF([1]SANG!AK50&lt;&gt;"",[1]SANG!AK50,"")</f>
        <v/>
      </c>
      <c r="F246" s="289" t="str">
        <f>IF([1]SANG!AK55&lt;&gt;"",[1]SANG!AK55,"")</f>
        <v/>
      </c>
      <c r="G246" s="289" t="str">
        <f>IF([1]SANG!AK60&lt;&gt;"",[1]SANG!AK60,"")</f>
        <v/>
      </c>
      <c r="H246" s="290" t="str">
        <f>IF([1]SANG!AK65&lt;&gt;"",[1]SANG!AK65,"")</f>
        <v>7/3</v>
      </c>
      <c r="I246" s="284"/>
      <c r="J246" s="284"/>
      <c r="K246" s="484"/>
      <c r="L246" s="291">
        <v>4</v>
      </c>
      <c r="M246" s="288" t="str">
        <f>IF([1]SANG!AO40&lt;&gt;"",[1]SANG!AO40,"")</f>
        <v/>
      </c>
      <c r="N246" s="289" t="str">
        <f>IF([1]SANG!AO45&lt;&gt;"",[1]SANG!AO45,"")</f>
        <v>7/3</v>
      </c>
      <c r="O246" s="289"/>
      <c r="P246" s="289" t="str">
        <f>IF([1]SANG!AO55&lt;&gt;"",[1]SANG!AO55,"")</f>
        <v/>
      </c>
      <c r="Q246" s="289" t="str">
        <f>IF([1]SANG!AO60&lt;&gt;"",[1]SANG!AO60,"")</f>
        <v/>
      </c>
      <c r="R246" s="290"/>
      <c r="S246" s="271"/>
    </row>
    <row r="247" spans="1:19" ht="17.25" thickBot="1">
      <c r="A247" s="482"/>
      <c r="B247" s="292">
        <v>5</v>
      </c>
      <c r="C247" s="293" t="str">
        <f>IF([1]SANG!AK41&lt;&gt;"",[1]SANG!AK41,"")</f>
        <v>7/2</v>
      </c>
      <c r="D247" s="294" t="str">
        <f>IF([1]SANG!AK46&lt;&gt;"",[1]SANG!AK46,"")</f>
        <v/>
      </c>
      <c r="E247" s="294" t="str">
        <f>IF([1]SANG!AK51&lt;&gt;"",[1]SANG!AK51,"")</f>
        <v/>
      </c>
      <c r="F247" s="294" t="str">
        <f>IF([1]SANG!AK56&lt;&gt;"",[1]SANG!AK56,"")</f>
        <v/>
      </c>
      <c r="G247" s="294" t="str">
        <f>IF([1]SANG!AK61&lt;&gt;"",[1]SANG!AK61,"")</f>
        <v/>
      </c>
      <c r="H247" s="295" t="s">
        <v>235</v>
      </c>
      <c r="I247" s="284"/>
      <c r="J247" s="284"/>
      <c r="K247" s="485"/>
      <c r="L247" s="296">
        <v>5</v>
      </c>
      <c r="M247" s="293" t="str">
        <f>IF([1]SANG!AO41&lt;&gt;"",[1]SANG!AO41,"")</f>
        <v/>
      </c>
      <c r="N247" s="294" t="str">
        <f>IF([1]SANG!AO46&lt;&gt;"",[1]SANG!AO46,"")</f>
        <v>7/4</v>
      </c>
      <c r="O247" s="294" t="str">
        <f>IF([1]SANG!AO51&lt;&gt;"",[1]SANG!AO51,"")</f>
        <v/>
      </c>
      <c r="P247" s="294" t="str">
        <f>IF([1]SANG!AO56&lt;&gt;"",[1]SANG!AO56,"")</f>
        <v/>
      </c>
      <c r="Q247" s="294" t="str">
        <f>IF([1]SANG!AO61&lt;&gt;"",[1]SANG!AO61,"")</f>
        <v/>
      </c>
      <c r="R247" s="295" t="str">
        <f>IF([1]SANG!AO66&lt;&gt;"",[1]SANG!AO66,"")</f>
        <v/>
      </c>
      <c r="S247" s="271"/>
    </row>
    <row r="248" spans="1:19" ht="16.5">
      <c r="A248" s="481" t="s">
        <v>89</v>
      </c>
      <c r="B248" s="279">
        <v>1</v>
      </c>
      <c r="C248" s="288" t="str">
        <f>IF([1]CHIEU!AK38&lt;&gt;"",[1]CHIEU!AK38,"")</f>
        <v/>
      </c>
      <c r="D248" s="289" t="str">
        <f>IF([1]CHIEU!AK43&lt;&gt;"",[1]CHIEU!AK43,"")</f>
        <v/>
      </c>
      <c r="E248" s="289" t="str">
        <f>IF([1]CHIEU!AK48&lt;&gt;"",[1]CHIEU!AK48,"")</f>
        <v/>
      </c>
      <c r="F248" s="289" t="str">
        <f>IF([1]CHIEU!AK53&lt;&gt;"",[1]CHIEU!AK53,"")</f>
        <v/>
      </c>
      <c r="G248" s="289" t="str">
        <f>IF([1]CHIEU!AK58&lt;&gt;"",[1]CHIEU!AK58,"")</f>
        <v>6/4</v>
      </c>
      <c r="H248" s="290" t="str">
        <f>IF([1]CHIEU!AK63&lt;&gt;"",[1]CHIEU!AK63,"")</f>
        <v/>
      </c>
      <c r="I248" s="284"/>
      <c r="J248" s="284"/>
      <c r="K248" s="484" t="s">
        <v>89</v>
      </c>
      <c r="L248" s="285">
        <v>1</v>
      </c>
      <c r="M248" s="288" t="str">
        <f>IF([1]CHIEU!AO38&lt;&gt;"",[1]CHIEU!AO38,"")</f>
        <v/>
      </c>
      <c r="N248" s="289" t="str">
        <f>IF([1]CHIEU!AO43&lt;&gt;"",[1]CHIEU!AO43,"")</f>
        <v/>
      </c>
      <c r="O248" s="363" t="str">
        <f>IF([1]CHIEU!AO48&lt;&gt;"",[1]CHIEU!AO48,"")</f>
        <v/>
      </c>
      <c r="P248" s="289" t="str">
        <f>IF([1]CHIEU!AO53&lt;&gt;"",[1]CHIEU!AO53,"")</f>
        <v>6/2</v>
      </c>
      <c r="Q248" s="289" t="str">
        <f>IF([1]CHIEU!AO58&lt;&gt;"",[1]CHIEU!AO58,"")</f>
        <v/>
      </c>
      <c r="R248" s="290" t="str">
        <f>IF([1]CHIEU!AO63&lt;&gt;"",[1]CHIEU!AO63,"")</f>
        <v/>
      </c>
      <c r="S248" s="271"/>
    </row>
    <row r="249" spans="1:19" ht="16.5">
      <c r="A249" s="481"/>
      <c r="B249" s="287">
        <v>2</v>
      </c>
      <c r="C249" s="288" t="str">
        <f>IF([1]CHIEU!AK39&lt;&gt;"",[1]CHIEU!AK39,"")</f>
        <v/>
      </c>
      <c r="D249" s="289" t="str">
        <f>IF([1]CHIEU!AK44&lt;&gt;"",[1]CHIEU!AK44,"")</f>
        <v/>
      </c>
      <c r="E249" s="289" t="str">
        <f>IF([1]CHIEU!AK49&lt;&gt;"",[1]CHIEU!AK49,"")</f>
        <v/>
      </c>
      <c r="F249" s="289" t="str">
        <f>IF([1]CHIEU!AK54&lt;&gt;"",[1]CHIEU!AK54,"")</f>
        <v/>
      </c>
      <c r="G249" s="289" t="str">
        <f>IF([1]CHIEU!AK59&lt;&gt;"",[1]CHIEU!AK59,"")</f>
        <v>6/3</v>
      </c>
      <c r="H249" s="290" t="str">
        <f>IF([1]CHIEU!AK64&lt;&gt;"",[1]CHIEU!AK64,"")</f>
        <v/>
      </c>
      <c r="I249" s="284"/>
      <c r="J249" s="284" t="s">
        <v>199</v>
      </c>
      <c r="K249" s="484"/>
      <c r="L249" s="291">
        <v>2</v>
      </c>
      <c r="M249" s="288" t="str">
        <f>IF([1]CHIEU!AO39&lt;&gt;"",[1]CHIEU!AO39,"")</f>
        <v/>
      </c>
      <c r="N249" s="289" t="str">
        <f>IF([1]CHIEU!AO44&lt;&gt;"",[1]CHIEU!AO44,"")</f>
        <v/>
      </c>
      <c r="O249" s="363" t="str">
        <f>IF([1]CHIEU!AO49&lt;&gt;"",[1]CHIEU!AO49,"")</f>
        <v/>
      </c>
      <c r="P249" s="289"/>
      <c r="Q249" s="289" t="str">
        <f>IF([1]CHIEU!AO59&lt;&gt;"",[1]CHIEU!AO59,"")</f>
        <v/>
      </c>
      <c r="R249" s="290" t="str">
        <f>IF([1]CHIEU!AO64&lt;&gt;"",[1]CHIEU!AO64,"")</f>
        <v/>
      </c>
      <c r="S249" s="271"/>
    </row>
    <row r="250" spans="1:19" ht="16.5">
      <c r="A250" s="481"/>
      <c r="B250" s="287">
        <v>3</v>
      </c>
      <c r="C250" s="288" t="str">
        <f>IF([1]CHIEU!AK40&lt;&gt;"",[1]CHIEU!AK40,"")</f>
        <v/>
      </c>
      <c r="D250" s="289" t="str">
        <f>IF([1]CHIEU!AK45&lt;&gt;"",[1]CHIEU!AK45,"")</f>
        <v/>
      </c>
      <c r="E250" s="289" t="str">
        <f>IF([1]CHIEU!AK50&lt;&gt;"",[1]CHIEU!AK50,"")</f>
        <v/>
      </c>
      <c r="F250" s="289" t="str">
        <f>IF([1]CHIEU!AK55&lt;&gt;"",[1]CHIEU!AK55,"")</f>
        <v/>
      </c>
      <c r="G250" s="289" t="str">
        <f>IF([1]CHIEU!AK60&lt;&gt;"",[1]CHIEU!AK60,"")</f>
        <v>6/2</v>
      </c>
      <c r="H250" s="290" t="str">
        <f>IF([1]CHIEU!AK65&lt;&gt;"",[1]CHIEU!AK65,"")</f>
        <v/>
      </c>
      <c r="I250" s="284"/>
      <c r="J250" s="284"/>
      <c r="K250" s="484"/>
      <c r="L250" s="291">
        <v>3</v>
      </c>
      <c r="M250" s="288" t="str">
        <f>IF([1]CHIEU!AO40&lt;&gt;"",[1]CHIEU!AO40,"")</f>
        <v/>
      </c>
      <c r="N250" s="289" t="str">
        <f>IF([1]CHIEU!AO45&lt;&gt;"",[1]CHIEU!AO45,"")</f>
        <v/>
      </c>
      <c r="O250" s="363" t="str">
        <f>IF([1]CHIEU!AO50&lt;&gt;"",[1]CHIEU!AO50,"")</f>
        <v/>
      </c>
      <c r="P250" s="289" t="str">
        <f>IF([1]CHIEU!AO55&lt;&gt;"",[1]CHIEU!AO55,"")</f>
        <v>6/3CD</v>
      </c>
      <c r="Q250" s="289" t="str">
        <f>IF([1]CHIEU!AO60&lt;&gt;"",[1]CHIEU!AO60,"")</f>
        <v/>
      </c>
      <c r="R250" s="290" t="str">
        <f>IF([1]CHIEU!AO65&lt;&gt;"",[1]CHIEU!AO65,"")</f>
        <v>6/3</v>
      </c>
      <c r="S250" s="271"/>
    </row>
    <row r="251" spans="1:19" ht="16.5">
      <c r="A251" s="481"/>
      <c r="B251" s="287">
        <v>4</v>
      </c>
      <c r="C251" s="288" t="str">
        <f>IF([1]CHIEU!AK41&lt;&gt;"",[1]CHIEU!AK41,"")</f>
        <v/>
      </c>
      <c r="D251" s="289" t="str">
        <f>IF([1]CHIEU!AK46&lt;&gt;"",[1]CHIEU!AK46,"")</f>
        <v/>
      </c>
      <c r="E251" s="289" t="str">
        <f>IF([1]CHIEU!AK51&lt;&gt;"",[1]CHIEU!AK51,"")</f>
        <v/>
      </c>
      <c r="F251" s="289" t="str">
        <f>IF([1]CHIEU!AK56&lt;&gt;"",[1]CHIEU!AK56,"")</f>
        <v/>
      </c>
      <c r="G251" s="289" t="str">
        <f>IF([1]CHIEU!AK61&lt;&gt;"",[1]CHIEU!AK61,"")</f>
        <v>6/1</v>
      </c>
      <c r="H251" s="290" t="str">
        <f>IF([1]CHIEU!AK66&lt;&gt;"",[1]CHIEU!AK66,"")</f>
        <v/>
      </c>
      <c r="I251" s="284"/>
      <c r="J251" s="284"/>
      <c r="K251" s="484"/>
      <c r="L251" s="291">
        <v>4</v>
      </c>
      <c r="M251" s="288" t="str">
        <f>IF([1]CHIEU!AO41&lt;&gt;"",[1]CHIEU!AO41,"")</f>
        <v>6/4CD</v>
      </c>
      <c r="N251" s="289" t="str">
        <f>IF([1]CHIEU!AO46&lt;&gt;"",[1]CHIEU!AO46,"")</f>
        <v/>
      </c>
      <c r="O251" s="363" t="str">
        <f>IF([1]CHIEU!AO51&lt;&gt;"",[1]CHIEU!AO51,"")</f>
        <v/>
      </c>
      <c r="P251" s="289" t="str">
        <f>IF([1]CHIEU!AO56&lt;&gt;"",[1]CHIEU!AO56,"")</f>
        <v/>
      </c>
      <c r="Q251" s="289" t="str">
        <f>IF([1]CHIEU!AO61&lt;&gt;"",[1]CHIEU!AO61,"")</f>
        <v/>
      </c>
      <c r="R251" s="290" t="str">
        <f>IF([1]CHIEU!AO66&lt;&gt;"",[1]CHIEU!AO66,"")</f>
        <v>6/4</v>
      </c>
      <c r="S251" s="271"/>
    </row>
    <row r="252" spans="1:19" ht="17.25" thickBot="1">
      <c r="A252" s="482"/>
      <c r="B252" s="292">
        <v>5</v>
      </c>
      <c r="C252" s="293" t="str">
        <f>IF([1]CHIEU!AK42&lt;&gt;"",[1]CHIEU!AK42,"")</f>
        <v/>
      </c>
      <c r="D252" s="294" t="str">
        <f>IF([1]CHIEU!AK47&lt;&gt;"",[1]CHIEU!AK47,"")</f>
        <v/>
      </c>
      <c r="E252" s="294" t="str">
        <f>IF([1]CHIEU!AK52&lt;&gt;"",[1]CHIEU!AK52,"")</f>
        <v/>
      </c>
      <c r="F252" s="294" t="str">
        <f>IF([1]CHIEU!AK57&lt;&gt;"",[1]CHIEU!AK57,"")</f>
        <v/>
      </c>
      <c r="G252" s="294" t="str">
        <f>IF([1]CHIEU!AK62&lt;&gt;"",[1]CHIEU!AK62,"")</f>
        <v/>
      </c>
      <c r="H252" s="295" t="str">
        <f>IF([1]CHIEU!AK67&lt;&gt;"",[1]CHIEU!AK67,"")</f>
        <v/>
      </c>
      <c r="I252" s="284"/>
      <c r="J252" s="284"/>
      <c r="K252" s="485"/>
      <c r="L252" s="296">
        <v>5</v>
      </c>
      <c r="M252" s="293" t="s">
        <v>173</v>
      </c>
      <c r="N252" s="294" t="str">
        <f>IF([1]CHIEU!AO47&lt;&gt;"",[1]CHIEU!AO47,"")</f>
        <v/>
      </c>
      <c r="O252" s="364" t="str">
        <f>IF([1]CHIEU!AO52&lt;&gt;"",[1]CHIEU!AO52,"")</f>
        <v/>
      </c>
      <c r="P252" s="294" t="str">
        <f>IF([1]CHIEU!AO57&lt;&gt;"",[1]CHIEU!AO57,"")</f>
        <v/>
      </c>
      <c r="Q252" s="294" t="str">
        <f>IF([1]CHIEU!AO62&lt;&gt;"",[1]CHIEU!AO62,"")</f>
        <v/>
      </c>
      <c r="R252" s="295" t="s">
        <v>236</v>
      </c>
      <c r="S252" s="271"/>
    </row>
    <row r="253" spans="1:19">
      <c r="A253" s="271"/>
      <c r="B253" s="271"/>
      <c r="C253" s="271"/>
      <c r="D253" s="271"/>
      <c r="E253" s="271"/>
      <c r="F253" s="271"/>
      <c r="G253" s="271"/>
      <c r="H253" s="271"/>
      <c r="I253" s="271"/>
      <c r="J253" s="271"/>
      <c r="K253" s="271"/>
      <c r="L253" s="271"/>
      <c r="M253" s="271"/>
      <c r="N253" s="271"/>
      <c r="O253" s="271"/>
      <c r="P253" s="271"/>
      <c r="Q253" s="271"/>
      <c r="R253" s="271"/>
      <c r="S253" s="271"/>
    </row>
    <row r="254" spans="1:19">
      <c r="J254" s="271"/>
    </row>
    <row r="255" spans="1:19">
      <c r="J255" s="271"/>
    </row>
    <row r="256" spans="1:19">
      <c r="J256" s="271"/>
    </row>
    <row r="257" spans="1:19">
      <c r="J257" s="271"/>
    </row>
    <row r="258" spans="1:19">
      <c r="J258" s="271"/>
    </row>
    <row r="259" spans="1:19">
      <c r="J259" s="271"/>
    </row>
    <row r="260" spans="1:19">
      <c r="J260" s="271"/>
    </row>
    <row r="261" spans="1:19">
      <c r="J261" s="271"/>
    </row>
    <row r="262" spans="1:19">
      <c r="J262" s="271"/>
    </row>
    <row r="263" spans="1:19">
      <c r="J263" s="271"/>
    </row>
    <row r="264" spans="1:19">
      <c r="J264" s="271"/>
    </row>
    <row r="265" spans="1:19">
      <c r="J265" s="271"/>
    </row>
    <row r="266" spans="1:19">
      <c r="J266" s="271"/>
    </row>
    <row r="267" spans="1:19">
      <c r="A267" s="271"/>
      <c r="B267" s="271"/>
      <c r="C267" s="271"/>
      <c r="D267" s="271"/>
      <c r="E267" s="271"/>
      <c r="F267" s="271"/>
      <c r="G267" s="271"/>
      <c r="H267" s="271"/>
      <c r="I267" s="271"/>
      <c r="J267" s="271"/>
      <c r="K267" s="271"/>
      <c r="L267" s="271"/>
      <c r="M267" s="271"/>
      <c r="N267" s="271"/>
      <c r="O267" s="271"/>
      <c r="P267" s="271"/>
      <c r="Q267" s="271"/>
      <c r="R267" s="271"/>
      <c r="S267" s="271"/>
    </row>
    <row r="268" spans="1:19">
      <c r="A268" s="271"/>
      <c r="B268" s="271"/>
      <c r="C268" s="271"/>
      <c r="D268" s="271"/>
      <c r="E268" s="271"/>
      <c r="F268" s="271"/>
      <c r="G268" s="271"/>
      <c r="H268" s="271"/>
      <c r="I268" s="271"/>
      <c r="J268" s="271"/>
      <c r="K268" s="271"/>
      <c r="L268" s="271"/>
      <c r="M268" s="271"/>
      <c r="N268" s="271"/>
      <c r="O268" s="271"/>
      <c r="P268" s="271"/>
      <c r="Q268" s="271"/>
      <c r="R268" s="271"/>
      <c r="S268" s="271"/>
    </row>
    <row r="269" spans="1:19">
      <c r="J269" s="271"/>
      <c r="S269" s="271"/>
    </row>
    <row r="270" spans="1:19">
      <c r="J270" s="271"/>
      <c r="S270" s="271"/>
    </row>
    <row r="271" spans="1:19">
      <c r="J271" s="271"/>
      <c r="S271" s="271"/>
    </row>
    <row r="272" spans="1:19">
      <c r="J272" s="271"/>
      <c r="S272" s="271"/>
    </row>
    <row r="273" spans="1:19">
      <c r="J273" s="271"/>
      <c r="S273" s="271"/>
    </row>
    <row r="274" spans="1:19">
      <c r="J274" s="271"/>
      <c r="S274" s="271"/>
    </row>
    <row r="275" spans="1:19">
      <c r="J275" s="271"/>
      <c r="S275" s="271"/>
    </row>
    <row r="276" spans="1:19">
      <c r="S276" s="271"/>
    </row>
    <row r="277" spans="1:19">
      <c r="S277" s="271"/>
    </row>
    <row r="278" spans="1:19">
      <c r="S278" s="271"/>
    </row>
    <row r="279" spans="1:19">
      <c r="S279" s="271"/>
    </row>
    <row r="280" spans="1:19">
      <c r="S280" s="271"/>
    </row>
    <row r="281" spans="1:19">
      <c r="A281" s="271"/>
      <c r="B281" s="271"/>
      <c r="C281" s="271"/>
      <c r="D281" s="271"/>
      <c r="E281" s="271"/>
      <c r="F281" s="271"/>
      <c r="G281" s="271"/>
      <c r="H281" s="271"/>
      <c r="I281" s="271"/>
      <c r="J281" s="271"/>
      <c r="K281" s="271"/>
      <c r="L281" s="271"/>
      <c r="M281" s="271"/>
      <c r="N281" s="271"/>
      <c r="O281" s="271"/>
      <c r="P281" s="271"/>
      <c r="Q281" s="271"/>
      <c r="R281" s="271"/>
      <c r="S281" s="271"/>
    </row>
    <row r="282" spans="1:19">
      <c r="A282" s="271"/>
      <c r="B282" s="271"/>
      <c r="C282" s="271"/>
      <c r="D282" s="271"/>
      <c r="E282" s="271"/>
      <c r="F282" s="271"/>
      <c r="G282" s="271"/>
      <c r="H282" s="271"/>
      <c r="I282" s="271"/>
      <c r="J282" s="271"/>
      <c r="K282" s="271"/>
      <c r="L282" s="271"/>
      <c r="M282" s="271"/>
      <c r="N282" s="271"/>
      <c r="O282" s="271"/>
      <c r="P282" s="271"/>
      <c r="Q282" s="271"/>
      <c r="R282" s="271"/>
      <c r="S282" s="271"/>
    </row>
    <row r="283" spans="1:19" ht="17.25" thickBot="1">
      <c r="A283" s="271"/>
      <c r="B283" s="272" t="s">
        <v>167</v>
      </c>
      <c r="C283" s="275" t="s">
        <v>29</v>
      </c>
      <c r="D283" s="272"/>
      <c r="E283" s="272"/>
      <c r="F283" s="272"/>
      <c r="G283" s="274">
        <f>1</f>
        <v>1</v>
      </c>
      <c r="H283" s="274">
        <f>COUNTIF(C285:H294,"&lt;&gt; ")</f>
        <v>60</v>
      </c>
      <c r="I283" s="271"/>
      <c r="J283" s="271"/>
      <c r="K283" s="271"/>
      <c r="L283" s="272" t="s">
        <v>167</v>
      </c>
      <c r="M283" s="275" t="s">
        <v>29</v>
      </c>
      <c r="N283" s="272"/>
      <c r="O283" s="272"/>
      <c r="P283" s="272"/>
      <c r="Q283" s="274">
        <f>1</f>
        <v>1</v>
      </c>
      <c r="R283" s="274">
        <f>COUNTIF(M285:R294,"&lt;&gt; ")</f>
        <v>60</v>
      </c>
      <c r="S283" s="271"/>
    </row>
    <row r="284" spans="1:19" ht="17.25" thickBot="1">
      <c r="A284" s="276" t="s">
        <v>171</v>
      </c>
      <c r="B284" s="276" t="s">
        <v>172</v>
      </c>
      <c r="C284" s="277">
        <v>2</v>
      </c>
      <c r="D284" s="277">
        <v>3</v>
      </c>
      <c r="E284" s="277">
        <v>4</v>
      </c>
      <c r="F284" s="277">
        <v>5</v>
      </c>
      <c r="G284" s="277">
        <v>6</v>
      </c>
      <c r="H284" s="278">
        <v>7</v>
      </c>
      <c r="I284" s="271"/>
      <c r="J284" s="271"/>
      <c r="K284" s="276" t="s">
        <v>171</v>
      </c>
      <c r="L284" s="276" t="s">
        <v>172</v>
      </c>
      <c r="M284" s="277">
        <v>2</v>
      </c>
      <c r="N284" s="277">
        <v>3</v>
      </c>
      <c r="O284" s="277">
        <v>4</v>
      </c>
      <c r="P284" s="277">
        <v>5</v>
      </c>
      <c r="Q284" s="277">
        <v>6</v>
      </c>
      <c r="R284" s="278">
        <v>7</v>
      </c>
      <c r="S284" s="271"/>
    </row>
    <row r="285" spans="1:19" ht="16.5">
      <c r="A285" s="483" t="s">
        <v>88</v>
      </c>
      <c r="B285" s="279">
        <v>1</v>
      </c>
      <c r="C285" s="365"/>
      <c r="D285" s="366" t="s">
        <v>265</v>
      </c>
      <c r="E285" s="366" t="s">
        <v>266</v>
      </c>
      <c r="F285" s="366" t="s">
        <v>267</v>
      </c>
      <c r="G285" s="366" t="s">
        <v>268</v>
      </c>
      <c r="H285" s="367" t="s">
        <v>269</v>
      </c>
      <c r="I285" s="271"/>
      <c r="J285" s="271"/>
      <c r="K285" s="483" t="s">
        <v>88</v>
      </c>
      <c r="L285" s="279">
        <v>1</v>
      </c>
      <c r="M285" s="365"/>
      <c r="N285" s="366" t="s">
        <v>265</v>
      </c>
      <c r="O285" s="366" t="s">
        <v>266</v>
      </c>
      <c r="P285" s="366" t="s">
        <v>267</v>
      </c>
      <c r="Q285" s="366" t="s">
        <v>268</v>
      </c>
      <c r="R285" s="367" t="s">
        <v>269</v>
      </c>
      <c r="S285" s="271"/>
    </row>
    <row r="286" spans="1:19" ht="16.5">
      <c r="A286" s="481"/>
      <c r="B286" s="287">
        <v>2</v>
      </c>
      <c r="C286" s="368" t="s">
        <v>270</v>
      </c>
      <c r="D286" s="369" t="s">
        <v>271</v>
      </c>
      <c r="E286" s="369" t="s">
        <v>272</v>
      </c>
      <c r="F286" s="369" t="s">
        <v>273</v>
      </c>
      <c r="G286" s="369" t="s">
        <v>274</v>
      </c>
      <c r="H286" s="370" t="s">
        <v>275</v>
      </c>
      <c r="I286" s="271"/>
      <c r="J286" s="271"/>
      <c r="K286" s="481"/>
      <c r="L286" s="287">
        <v>2</v>
      </c>
      <c r="M286" s="368" t="s">
        <v>270</v>
      </c>
      <c r="N286" s="369" t="s">
        <v>271</v>
      </c>
      <c r="O286" s="369" t="s">
        <v>272</v>
      </c>
      <c r="P286" s="369" t="s">
        <v>273</v>
      </c>
      <c r="Q286" s="369" t="s">
        <v>274</v>
      </c>
      <c r="R286" s="370" t="s">
        <v>275</v>
      </c>
      <c r="S286" s="271"/>
    </row>
    <row r="287" spans="1:19" ht="16.5">
      <c r="A287" s="481"/>
      <c r="B287" s="287">
        <v>3</v>
      </c>
      <c r="C287" s="368" t="s">
        <v>276</v>
      </c>
      <c r="D287" s="369" t="s">
        <v>277</v>
      </c>
      <c r="E287" s="369" t="s">
        <v>278</v>
      </c>
      <c r="F287" s="369" t="s">
        <v>279</v>
      </c>
      <c r="G287" s="369" t="s">
        <v>280</v>
      </c>
      <c r="H287" s="370" t="s">
        <v>281</v>
      </c>
      <c r="I287" s="271"/>
      <c r="J287" s="271"/>
      <c r="K287" s="481"/>
      <c r="L287" s="287">
        <v>3</v>
      </c>
      <c r="M287" s="368" t="s">
        <v>276</v>
      </c>
      <c r="N287" s="369" t="s">
        <v>277</v>
      </c>
      <c r="O287" s="369" t="s">
        <v>278</v>
      </c>
      <c r="P287" s="369" t="s">
        <v>279</v>
      </c>
      <c r="Q287" s="369" t="s">
        <v>280</v>
      </c>
      <c r="R287" s="370" t="s">
        <v>281</v>
      </c>
      <c r="S287" s="271"/>
    </row>
    <row r="288" spans="1:19" ht="16.5">
      <c r="A288" s="481"/>
      <c r="B288" s="287">
        <v>4</v>
      </c>
      <c r="C288" s="368" t="s">
        <v>282</v>
      </c>
      <c r="D288" s="369" t="s">
        <v>283</v>
      </c>
      <c r="E288" s="369" t="s">
        <v>284</v>
      </c>
      <c r="F288" s="369" t="s">
        <v>285</v>
      </c>
      <c r="G288" s="369" t="s">
        <v>286</v>
      </c>
      <c r="H288" s="370" t="s">
        <v>287</v>
      </c>
      <c r="I288" s="271"/>
      <c r="J288" s="271"/>
      <c r="K288" s="481"/>
      <c r="L288" s="287">
        <v>4</v>
      </c>
      <c r="M288" s="368" t="s">
        <v>282</v>
      </c>
      <c r="N288" s="369" t="s">
        <v>283</v>
      </c>
      <c r="O288" s="369" t="s">
        <v>284</v>
      </c>
      <c r="P288" s="369" t="s">
        <v>285</v>
      </c>
      <c r="Q288" s="369" t="s">
        <v>286</v>
      </c>
      <c r="R288" s="370" t="s">
        <v>287</v>
      </c>
      <c r="S288" s="271"/>
    </row>
    <row r="289" spans="1:19" ht="17.25" thickBot="1">
      <c r="A289" s="482"/>
      <c r="B289" s="292">
        <v>5</v>
      </c>
      <c r="C289" s="371" t="s">
        <v>288</v>
      </c>
      <c r="D289" s="270" t="s">
        <v>289</v>
      </c>
      <c r="E289" s="270" t="s">
        <v>290</v>
      </c>
      <c r="F289" s="270" t="s">
        <v>291</v>
      </c>
      <c r="G289" s="270" t="s">
        <v>292</v>
      </c>
      <c r="H289" s="372" t="s">
        <v>293</v>
      </c>
      <c r="I289" s="271"/>
      <c r="J289" s="271"/>
      <c r="K289" s="482"/>
      <c r="L289" s="292">
        <v>5</v>
      </c>
      <c r="M289" s="371" t="s">
        <v>288</v>
      </c>
      <c r="N289" s="270" t="s">
        <v>289</v>
      </c>
      <c r="O289" s="270" t="s">
        <v>290</v>
      </c>
      <c r="P289" s="270" t="s">
        <v>291</v>
      </c>
      <c r="Q289" s="270" t="s">
        <v>292</v>
      </c>
      <c r="R289" s="372" t="s">
        <v>293</v>
      </c>
      <c r="S289" s="271"/>
    </row>
    <row r="290" spans="1:19" ht="16.5">
      <c r="A290" s="481" t="s">
        <v>89</v>
      </c>
      <c r="B290" s="279">
        <v>1</v>
      </c>
      <c r="C290" s="368" t="s">
        <v>294</v>
      </c>
      <c r="D290" s="369" t="s">
        <v>295</v>
      </c>
      <c r="E290" s="369" t="s">
        <v>296</v>
      </c>
      <c r="F290" s="369" t="s">
        <v>297</v>
      </c>
      <c r="G290" s="369" t="s">
        <v>298</v>
      </c>
      <c r="H290" s="370" t="s">
        <v>299</v>
      </c>
      <c r="I290" s="271"/>
      <c r="J290" s="271"/>
      <c r="K290" s="481" t="s">
        <v>89</v>
      </c>
      <c r="L290" s="279">
        <v>1</v>
      </c>
      <c r="M290" s="368" t="s">
        <v>294</v>
      </c>
      <c r="N290" s="369" t="s">
        <v>295</v>
      </c>
      <c r="O290" s="369" t="s">
        <v>296</v>
      </c>
      <c r="P290" s="369" t="s">
        <v>297</v>
      </c>
      <c r="Q290" s="369" t="s">
        <v>298</v>
      </c>
      <c r="R290" s="370" t="s">
        <v>299</v>
      </c>
      <c r="S290" s="271"/>
    </row>
    <row r="291" spans="1:19" ht="16.5">
      <c r="A291" s="481"/>
      <c r="B291" s="287">
        <v>2</v>
      </c>
      <c r="C291" s="368" t="s">
        <v>300</v>
      </c>
      <c r="D291" s="369" t="s">
        <v>301</v>
      </c>
      <c r="E291" s="369" t="s">
        <v>302</v>
      </c>
      <c r="F291" s="369" t="s">
        <v>303</v>
      </c>
      <c r="G291" s="369" t="s">
        <v>304</v>
      </c>
      <c r="H291" s="370" t="s">
        <v>305</v>
      </c>
      <c r="I291" s="271"/>
      <c r="J291" s="271"/>
      <c r="K291" s="481"/>
      <c r="L291" s="287">
        <v>2</v>
      </c>
      <c r="M291" s="368" t="s">
        <v>300</v>
      </c>
      <c r="N291" s="369" t="s">
        <v>301</v>
      </c>
      <c r="O291" s="369" t="s">
        <v>302</v>
      </c>
      <c r="P291" s="369" t="s">
        <v>303</v>
      </c>
      <c r="Q291" s="369" t="s">
        <v>304</v>
      </c>
      <c r="R291" s="370" t="s">
        <v>305</v>
      </c>
      <c r="S291" s="271"/>
    </row>
    <row r="292" spans="1:19" ht="16.5">
      <c r="A292" s="481"/>
      <c r="B292" s="287">
        <v>3</v>
      </c>
      <c r="C292" s="368" t="s">
        <v>306</v>
      </c>
      <c r="D292" s="369" t="s">
        <v>307</v>
      </c>
      <c r="E292" s="369" t="s">
        <v>308</v>
      </c>
      <c r="F292" s="369" t="s">
        <v>309</v>
      </c>
      <c r="G292" s="369" t="s">
        <v>310</v>
      </c>
      <c r="H292" s="370" t="s">
        <v>311</v>
      </c>
      <c r="I292" s="271"/>
      <c r="J292" s="271"/>
      <c r="K292" s="481"/>
      <c r="L292" s="287">
        <v>3</v>
      </c>
      <c r="M292" s="368" t="s">
        <v>306</v>
      </c>
      <c r="N292" s="369" t="s">
        <v>307</v>
      </c>
      <c r="O292" s="369" t="s">
        <v>308</v>
      </c>
      <c r="P292" s="369" t="s">
        <v>309</v>
      </c>
      <c r="Q292" s="369" t="s">
        <v>310</v>
      </c>
      <c r="R292" s="370" t="s">
        <v>311</v>
      </c>
      <c r="S292" s="271"/>
    </row>
    <row r="293" spans="1:19" ht="16.5">
      <c r="A293" s="481"/>
      <c r="B293" s="287">
        <v>4</v>
      </c>
      <c r="C293" s="368" t="s">
        <v>312</v>
      </c>
      <c r="D293" s="369" t="s">
        <v>313</v>
      </c>
      <c r="E293" s="369" t="s">
        <v>314</v>
      </c>
      <c r="F293" s="369" t="s">
        <v>315</v>
      </c>
      <c r="G293" s="369" t="s">
        <v>316</v>
      </c>
      <c r="H293" s="370" t="s">
        <v>317</v>
      </c>
      <c r="I293" s="271"/>
      <c r="J293" s="271"/>
      <c r="K293" s="481"/>
      <c r="L293" s="287">
        <v>4</v>
      </c>
      <c r="M293" s="368" t="s">
        <v>312</v>
      </c>
      <c r="N293" s="369" t="s">
        <v>313</v>
      </c>
      <c r="O293" s="369" t="s">
        <v>314</v>
      </c>
      <c r="P293" s="369" t="s">
        <v>315</v>
      </c>
      <c r="Q293" s="369" t="s">
        <v>316</v>
      </c>
      <c r="R293" s="370" t="s">
        <v>317</v>
      </c>
      <c r="S293" s="271"/>
    </row>
    <row r="294" spans="1:19" ht="17.25" thickBot="1">
      <c r="A294" s="482"/>
      <c r="B294" s="292">
        <v>5</v>
      </c>
      <c r="C294" s="371" t="s">
        <v>318</v>
      </c>
      <c r="D294" s="270" t="s">
        <v>319</v>
      </c>
      <c r="E294" s="270" t="s">
        <v>320</v>
      </c>
      <c r="F294" s="270" t="s">
        <v>321</v>
      </c>
      <c r="G294" s="270" t="s">
        <v>322</v>
      </c>
      <c r="H294" s="372" t="s">
        <v>323</v>
      </c>
      <c r="I294" s="271"/>
      <c r="J294" s="271"/>
      <c r="K294" s="482"/>
      <c r="L294" s="292">
        <v>5</v>
      </c>
      <c r="M294" s="371" t="s">
        <v>318</v>
      </c>
      <c r="N294" s="270" t="s">
        <v>319</v>
      </c>
      <c r="O294" s="270" t="s">
        <v>320</v>
      </c>
      <c r="P294" s="270" t="s">
        <v>321</v>
      </c>
      <c r="Q294" s="270" t="s">
        <v>322</v>
      </c>
      <c r="R294" s="372" t="s">
        <v>323</v>
      </c>
      <c r="S294" s="271"/>
    </row>
    <row r="295" spans="1:19">
      <c r="A295" s="271"/>
      <c r="B295" s="271"/>
      <c r="C295" s="271"/>
      <c r="D295" s="271"/>
      <c r="E295" s="271"/>
      <c r="F295" s="271"/>
      <c r="G295" s="271"/>
      <c r="H295" s="271"/>
      <c r="I295" s="271"/>
      <c r="J295" s="271"/>
      <c r="K295" s="271"/>
      <c r="L295" s="271"/>
      <c r="M295" s="271"/>
      <c r="N295" s="271"/>
      <c r="O295" s="271"/>
      <c r="P295" s="271"/>
      <c r="Q295" s="271"/>
      <c r="R295" s="271"/>
      <c r="S295" s="271"/>
    </row>
    <row r="296" spans="1:19">
      <c r="A296" s="271"/>
      <c r="B296" s="271"/>
      <c r="C296" s="271"/>
      <c r="D296" s="271"/>
      <c r="E296" s="271"/>
      <c r="F296" s="271"/>
      <c r="G296" s="271"/>
      <c r="H296" s="271"/>
      <c r="I296" s="271"/>
      <c r="J296" s="271"/>
      <c r="K296" s="271"/>
      <c r="L296" s="271"/>
      <c r="M296" s="271"/>
      <c r="N296" s="271"/>
      <c r="O296" s="271"/>
      <c r="P296" s="271"/>
      <c r="Q296" s="271"/>
      <c r="R296" s="271"/>
      <c r="S296" s="271"/>
    </row>
    <row r="297" spans="1:19" ht="17.25" thickBot="1">
      <c r="A297" s="271"/>
      <c r="B297" s="272" t="s">
        <v>167</v>
      </c>
      <c r="C297" s="275" t="s">
        <v>29</v>
      </c>
      <c r="D297" s="272"/>
      <c r="E297" s="272"/>
      <c r="F297" s="272"/>
      <c r="G297" s="274">
        <f>1</f>
        <v>1</v>
      </c>
      <c r="H297" s="274">
        <f>COUNTIF(C299:H308,"&lt;&gt; ")</f>
        <v>60</v>
      </c>
      <c r="I297" s="271"/>
      <c r="J297" s="271"/>
      <c r="K297" s="271"/>
      <c r="L297" s="272" t="s">
        <v>167</v>
      </c>
      <c r="M297" s="275" t="s">
        <v>29</v>
      </c>
      <c r="N297" s="272"/>
      <c r="O297" s="272"/>
      <c r="P297" s="272"/>
      <c r="Q297" s="274">
        <f>1</f>
        <v>1</v>
      </c>
      <c r="R297" s="274">
        <f>COUNTIF(M299:R308,"&lt;&gt; ")</f>
        <v>60</v>
      </c>
      <c r="S297" s="271"/>
    </row>
    <row r="298" spans="1:19" ht="17.25" thickBot="1">
      <c r="A298" s="276" t="s">
        <v>171</v>
      </c>
      <c r="B298" s="276" t="s">
        <v>172</v>
      </c>
      <c r="C298" s="277">
        <v>2</v>
      </c>
      <c r="D298" s="277">
        <v>3</v>
      </c>
      <c r="E298" s="277">
        <v>4</v>
      </c>
      <c r="F298" s="277">
        <v>5</v>
      </c>
      <c r="G298" s="277">
        <v>6</v>
      </c>
      <c r="H298" s="278">
        <v>7</v>
      </c>
      <c r="I298" s="271"/>
      <c r="J298" s="271"/>
      <c r="K298" s="276" t="s">
        <v>171</v>
      </c>
      <c r="L298" s="276" t="s">
        <v>172</v>
      </c>
      <c r="M298" s="277">
        <v>2</v>
      </c>
      <c r="N298" s="277">
        <v>3</v>
      </c>
      <c r="O298" s="277">
        <v>4</v>
      </c>
      <c r="P298" s="277">
        <v>5</v>
      </c>
      <c r="Q298" s="277">
        <v>6</v>
      </c>
      <c r="R298" s="278">
        <v>7</v>
      </c>
      <c r="S298" s="271"/>
    </row>
    <row r="299" spans="1:19" ht="16.5">
      <c r="A299" s="483" t="s">
        <v>88</v>
      </c>
      <c r="B299" s="279">
        <v>1</v>
      </c>
      <c r="C299" s="365"/>
      <c r="D299" s="366" t="s">
        <v>265</v>
      </c>
      <c r="E299" s="366" t="s">
        <v>266</v>
      </c>
      <c r="F299" s="366" t="s">
        <v>267</v>
      </c>
      <c r="G299" s="366" t="s">
        <v>268</v>
      </c>
      <c r="H299" s="367" t="s">
        <v>269</v>
      </c>
      <c r="I299" s="271"/>
      <c r="J299" s="271"/>
      <c r="K299" s="483" t="s">
        <v>88</v>
      </c>
      <c r="L299" s="279">
        <v>1</v>
      </c>
      <c r="M299" s="365"/>
      <c r="N299" s="366" t="s">
        <v>265</v>
      </c>
      <c r="O299" s="366" t="s">
        <v>266</v>
      </c>
      <c r="P299" s="366" t="s">
        <v>267</v>
      </c>
      <c r="Q299" s="366" t="s">
        <v>268</v>
      </c>
      <c r="R299" s="367" t="s">
        <v>269</v>
      </c>
      <c r="S299" s="271"/>
    </row>
    <row r="300" spans="1:19" ht="16.5">
      <c r="A300" s="481"/>
      <c r="B300" s="287">
        <v>2</v>
      </c>
      <c r="C300" s="368" t="s">
        <v>270</v>
      </c>
      <c r="D300" s="369" t="s">
        <v>271</v>
      </c>
      <c r="E300" s="369" t="s">
        <v>272</v>
      </c>
      <c r="F300" s="369" t="s">
        <v>273</v>
      </c>
      <c r="G300" s="369" t="s">
        <v>274</v>
      </c>
      <c r="H300" s="370" t="s">
        <v>275</v>
      </c>
      <c r="I300" s="271"/>
      <c r="J300" s="271"/>
      <c r="K300" s="481"/>
      <c r="L300" s="287">
        <v>2</v>
      </c>
      <c r="M300" s="368" t="s">
        <v>270</v>
      </c>
      <c r="N300" s="369" t="s">
        <v>271</v>
      </c>
      <c r="O300" s="369" t="s">
        <v>272</v>
      </c>
      <c r="P300" s="369" t="s">
        <v>273</v>
      </c>
      <c r="Q300" s="369" t="s">
        <v>274</v>
      </c>
      <c r="R300" s="370" t="s">
        <v>275</v>
      </c>
      <c r="S300" s="271"/>
    </row>
    <row r="301" spans="1:19" ht="16.5">
      <c r="A301" s="481"/>
      <c r="B301" s="287">
        <v>3</v>
      </c>
      <c r="C301" s="368" t="s">
        <v>276</v>
      </c>
      <c r="D301" s="369" t="s">
        <v>277</v>
      </c>
      <c r="E301" s="369" t="s">
        <v>278</v>
      </c>
      <c r="F301" s="369" t="s">
        <v>279</v>
      </c>
      <c r="G301" s="369" t="s">
        <v>280</v>
      </c>
      <c r="H301" s="370" t="s">
        <v>281</v>
      </c>
      <c r="I301" s="271"/>
      <c r="J301" s="271"/>
      <c r="K301" s="481"/>
      <c r="L301" s="287">
        <v>3</v>
      </c>
      <c r="M301" s="368" t="s">
        <v>276</v>
      </c>
      <c r="N301" s="369" t="s">
        <v>277</v>
      </c>
      <c r="O301" s="369" t="s">
        <v>278</v>
      </c>
      <c r="P301" s="369" t="s">
        <v>279</v>
      </c>
      <c r="Q301" s="369" t="s">
        <v>280</v>
      </c>
      <c r="R301" s="370" t="s">
        <v>281</v>
      </c>
      <c r="S301" s="271"/>
    </row>
    <row r="302" spans="1:19" ht="16.5">
      <c r="A302" s="481"/>
      <c r="B302" s="287">
        <v>4</v>
      </c>
      <c r="C302" s="368" t="s">
        <v>282</v>
      </c>
      <c r="D302" s="369" t="s">
        <v>283</v>
      </c>
      <c r="E302" s="369" t="s">
        <v>284</v>
      </c>
      <c r="F302" s="369" t="s">
        <v>285</v>
      </c>
      <c r="G302" s="369" t="s">
        <v>286</v>
      </c>
      <c r="H302" s="370" t="s">
        <v>287</v>
      </c>
      <c r="I302" s="271"/>
      <c r="J302" s="271"/>
      <c r="K302" s="481"/>
      <c r="L302" s="287">
        <v>4</v>
      </c>
      <c r="M302" s="368" t="s">
        <v>282</v>
      </c>
      <c r="N302" s="369" t="s">
        <v>283</v>
      </c>
      <c r="O302" s="369" t="s">
        <v>284</v>
      </c>
      <c r="P302" s="369" t="s">
        <v>285</v>
      </c>
      <c r="Q302" s="369" t="s">
        <v>286</v>
      </c>
      <c r="R302" s="370" t="s">
        <v>287</v>
      </c>
      <c r="S302" s="271"/>
    </row>
    <row r="303" spans="1:19" ht="17.25" thickBot="1">
      <c r="A303" s="482"/>
      <c r="B303" s="292">
        <v>5</v>
      </c>
      <c r="C303" s="371" t="s">
        <v>288</v>
      </c>
      <c r="D303" s="270" t="s">
        <v>289</v>
      </c>
      <c r="E303" s="270" t="s">
        <v>290</v>
      </c>
      <c r="F303" s="270" t="s">
        <v>291</v>
      </c>
      <c r="G303" s="270" t="s">
        <v>292</v>
      </c>
      <c r="H303" s="372" t="s">
        <v>293</v>
      </c>
      <c r="I303" s="271"/>
      <c r="J303" s="271"/>
      <c r="K303" s="482"/>
      <c r="L303" s="292">
        <v>5</v>
      </c>
      <c r="M303" s="371" t="s">
        <v>288</v>
      </c>
      <c r="N303" s="270" t="s">
        <v>289</v>
      </c>
      <c r="O303" s="270" t="s">
        <v>290</v>
      </c>
      <c r="P303" s="270" t="s">
        <v>291</v>
      </c>
      <c r="Q303" s="270" t="s">
        <v>292</v>
      </c>
      <c r="R303" s="372" t="s">
        <v>293</v>
      </c>
      <c r="S303" s="271"/>
    </row>
    <row r="304" spans="1:19" ht="16.5">
      <c r="A304" s="481" t="s">
        <v>89</v>
      </c>
      <c r="B304" s="279">
        <v>1</v>
      </c>
      <c r="C304" s="368" t="s">
        <v>294</v>
      </c>
      <c r="D304" s="369" t="s">
        <v>295</v>
      </c>
      <c r="E304" s="369" t="s">
        <v>296</v>
      </c>
      <c r="F304" s="369" t="s">
        <v>297</v>
      </c>
      <c r="G304" s="369" t="s">
        <v>298</v>
      </c>
      <c r="H304" s="370" t="s">
        <v>299</v>
      </c>
      <c r="I304" s="271"/>
      <c r="J304" s="271"/>
      <c r="K304" s="481" t="s">
        <v>89</v>
      </c>
      <c r="L304" s="279">
        <v>1</v>
      </c>
      <c r="M304" s="368" t="s">
        <v>294</v>
      </c>
      <c r="N304" s="369" t="s">
        <v>295</v>
      </c>
      <c r="O304" s="369" t="s">
        <v>296</v>
      </c>
      <c r="P304" s="369" t="s">
        <v>297</v>
      </c>
      <c r="Q304" s="369" t="s">
        <v>298</v>
      </c>
      <c r="R304" s="370" t="s">
        <v>299</v>
      </c>
      <c r="S304" s="271"/>
    </row>
    <row r="305" spans="1:19" ht="16.5">
      <c r="A305" s="481"/>
      <c r="B305" s="287">
        <v>2</v>
      </c>
      <c r="C305" s="368" t="s">
        <v>300</v>
      </c>
      <c r="D305" s="369" t="s">
        <v>301</v>
      </c>
      <c r="E305" s="369" t="s">
        <v>302</v>
      </c>
      <c r="F305" s="369" t="s">
        <v>303</v>
      </c>
      <c r="G305" s="369" t="s">
        <v>304</v>
      </c>
      <c r="H305" s="370" t="s">
        <v>305</v>
      </c>
      <c r="I305" s="271"/>
      <c r="J305" s="271"/>
      <c r="K305" s="481"/>
      <c r="L305" s="287">
        <v>2</v>
      </c>
      <c r="M305" s="368" t="s">
        <v>300</v>
      </c>
      <c r="N305" s="369" t="s">
        <v>301</v>
      </c>
      <c r="O305" s="369" t="s">
        <v>302</v>
      </c>
      <c r="P305" s="369" t="s">
        <v>303</v>
      </c>
      <c r="Q305" s="369" t="s">
        <v>304</v>
      </c>
      <c r="R305" s="370" t="s">
        <v>305</v>
      </c>
      <c r="S305" s="271"/>
    </row>
    <row r="306" spans="1:19" ht="16.5">
      <c r="A306" s="481"/>
      <c r="B306" s="287">
        <v>3</v>
      </c>
      <c r="C306" s="368" t="s">
        <v>306</v>
      </c>
      <c r="D306" s="369" t="s">
        <v>307</v>
      </c>
      <c r="E306" s="369" t="s">
        <v>308</v>
      </c>
      <c r="F306" s="369" t="s">
        <v>309</v>
      </c>
      <c r="G306" s="369" t="s">
        <v>310</v>
      </c>
      <c r="H306" s="370" t="s">
        <v>311</v>
      </c>
      <c r="I306" s="271"/>
      <c r="J306" s="271"/>
      <c r="K306" s="481"/>
      <c r="L306" s="287">
        <v>3</v>
      </c>
      <c r="M306" s="368" t="s">
        <v>306</v>
      </c>
      <c r="N306" s="369" t="s">
        <v>307</v>
      </c>
      <c r="O306" s="369" t="s">
        <v>308</v>
      </c>
      <c r="P306" s="369" t="s">
        <v>309</v>
      </c>
      <c r="Q306" s="369" t="s">
        <v>310</v>
      </c>
      <c r="R306" s="370" t="s">
        <v>311</v>
      </c>
      <c r="S306" s="271"/>
    </row>
    <row r="307" spans="1:19" ht="16.5">
      <c r="A307" s="481"/>
      <c r="B307" s="287">
        <v>4</v>
      </c>
      <c r="C307" s="368" t="s">
        <v>312</v>
      </c>
      <c r="D307" s="369" t="s">
        <v>313</v>
      </c>
      <c r="E307" s="369" t="s">
        <v>314</v>
      </c>
      <c r="F307" s="369" t="s">
        <v>315</v>
      </c>
      <c r="G307" s="369" t="s">
        <v>316</v>
      </c>
      <c r="H307" s="370" t="s">
        <v>317</v>
      </c>
      <c r="I307" s="271"/>
      <c r="J307" s="271"/>
      <c r="K307" s="481"/>
      <c r="L307" s="287">
        <v>4</v>
      </c>
      <c r="M307" s="368" t="s">
        <v>312</v>
      </c>
      <c r="N307" s="369" t="s">
        <v>313</v>
      </c>
      <c r="O307" s="369" t="s">
        <v>314</v>
      </c>
      <c r="P307" s="369" t="s">
        <v>315</v>
      </c>
      <c r="Q307" s="369" t="s">
        <v>316</v>
      </c>
      <c r="R307" s="370" t="s">
        <v>317</v>
      </c>
      <c r="S307" s="271"/>
    </row>
    <row r="308" spans="1:19" ht="17.25" thickBot="1">
      <c r="A308" s="482"/>
      <c r="B308" s="292">
        <v>5</v>
      </c>
      <c r="C308" s="371" t="s">
        <v>318</v>
      </c>
      <c r="D308" s="270" t="s">
        <v>319</v>
      </c>
      <c r="E308" s="270" t="s">
        <v>320</v>
      </c>
      <c r="F308" s="270" t="s">
        <v>321</v>
      </c>
      <c r="G308" s="270" t="s">
        <v>322</v>
      </c>
      <c r="H308" s="372" t="s">
        <v>323</v>
      </c>
      <c r="I308" s="271"/>
      <c r="J308" s="271"/>
      <c r="K308" s="482"/>
      <c r="L308" s="292">
        <v>5</v>
      </c>
      <c r="M308" s="371" t="s">
        <v>318</v>
      </c>
      <c r="N308" s="270" t="s">
        <v>319</v>
      </c>
      <c r="O308" s="270" t="s">
        <v>320</v>
      </c>
      <c r="P308" s="270" t="s">
        <v>321</v>
      </c>
      <c r="Q308" s="270" t="s">
        <v>322</v>
      </c>
      <c r="R308" s="372" t="s">
        <v>323</v>
      </c>
      <c r="S308" s="271"/>
    </row>
    <row r="309" spans="1:19">
      <c r="A309" s="271"/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  <c r="M309" s="271"/>
      <c r="N309" s="271"/>
      <c r="O309" s="271"/>
      <c r="P309" s="271"/>
      <c r="Q309" s="271"/>
      <c r="R309" s="271"/>
      <c r="S309" s="271"/>
    </row>
    <row r="310" spans="1:19">
      <c r="A310" s="271"/>
      <c r="B310" s="271"/>
      <c r="C310" s="271"/>
      <c r="D310" s="271"/>
      <c r="E310" s="271"/>
      <c r="F310" s="271"/>
      <c r="G310" s="271"/>
      <c r="H310" s="271"/>
      <c r="I310" s="271"/>
      <c r="J310" s="271"/>
      <c r="K310" s="271"/>
      <c r="L310" s="271"/>
      <c r="M310" s="271"/>
      <c r="N310" s="271"/>
      <c r="O310" s="271"/>
      <c r="P310" s="271"/>
      <c r="Q310" s="271"/>
      <c r="R310" s="271"/>
      <c r="S310" s="271"/>
    </row>
    <row r="311" spans="1:19" ht="17.25" thickBot="1">
      <c r="A311" s="271"/>
      <c r="B311" s="272" t="s">
        <v>167</v>
      </c>
      <c r="C311" s="275" t="s">
        <v>29</v>
      </c>
      <c r="D311" s="272"/>
      <c r="E311" s="272"/>
      <c r="F311" s="272"/>
      <c r="G311" s="274">
        <f>1</f>
        <v>1</v>
      </c>
      <c r="H311" s="274">
        <f>COUNTIF(C313:H322,"&lt;&gt; ")</f>
        <v>60</v>
      </c>
      <c r="I311" s="271"/>
      <c r="J311" s="271"/>
      <c r="K311" s="271"/>
      <c r="L311" s="272" t="s">
        <v>167</v>
      </c>
      <c r="M311" s="275" t="s">
        <v>29</v>
      </c>
      <c r="N311" s="272"/>
      <c r="O311" s="272"/>
      <c r="P311" s="272"/>
      <c r="Q311" s="274">
        <f>1</f>
        <v>1</v>
      </c>
      <c r="R311" s="274">
        <f>COUNTIF(M313:R322,"&lt;&gt; ")</f>
        <v>60</v>
      </c>
      <c r="S311" s="271"/>
    </row>
    <row r="312" spans="1:19" ht="17.25" thickBot="1">
      <c r="A312" s="276" t="s">
        <v>171</v>
      </c>
      <c r="B312" s="276" t="s">
        <v>172</v>
      </c>
      <c r="C312" s="277">
        <v>2</v>
      </c>
      <c r="D312" s="277">
        <v>3</v>
      </c>
      <c r="E312" s="277">
        <v>4</v>
      </c>
      <c r="F312" s="277">
        <v>5</v>
      </c>
      <c r="G312" s="277">
        <v>6</v>
      </c>
      <c r="H312" s="278">
        <v>7</v>
      </c>
      <c r="I312" s="271"/>
      <c r="J312" s="271"/>
      <c r="K312" s="276" t="s">
        <v>171</v>
      </c>
      <c r="L312" s="276" t="s">
        <v>172</v>
      </c>
      <c r="M312" s="277">
        <v>2</v>
      </c>
      <c r="N312" s="277">
        <v>3</v>
      </c>
      <c r="O312" s="277">
        <v>4</v>
      </c>
      <c r="P312" s="277">
        <v>5</v>
      </c>
      <c r="Q312" s="277">
        <v>6</v>
      </c>
      <c r="R312" s="278">
        <v>7</v>
      </c>
      <c r="S312" s="271"/>
    </row>
    <row r="313" spans="1:19" ht="16.5">
      <c r="A313" s="483" t="s">
        <v>88</v>
      </c>
      <c r="B313" s="279">
        <v>1</v>
      </c>
      <c r="C313" s="365"/>
      <c r="D313" s="366" t="s">
        <v>265</v>
      </c>
      <c r="E313" s="366" t="s">
        <v>266</v>
      </c>
      <c r="F313" s="366" t="s">
        <v>267</v>
      </c>
      <c r="G313" s="366" t="s">
        <v>268</v>
      </c>
      <c r="H313" s="367" t="s">
        <v>269</v>
      </c>
      <c r="I313" s="271"/>
      <c r="J313" s="271"/>
      <c r="K313" s="483" t="s">
        <v>88</v>
      </c>
      <c r="L313" s="279">
        <v>1</v>
      </c>
      <c r="M313" s="365"/>
      <c r="N313" s="366" t="s">
        <v>265</v>
      </c>
      <c r="O313" s="366" t="s">
        <v>266</v>
      </c>
      <c r="P313" s="366" t="s">
        <v>267</v>
      </c>
      <c r="Q313" s="366" t="s">
        <v>268</v>
      </c>
      <c r="R313" s="367" t="s">
        <v>269</v>
      </c>
      <c r="S313" s="271"/>
    </row>
    <row r="314" spans="1:19" ht="16.5">
      <c r="A314" s="481"/>
      <c r="B314" s="287">
        <v>2</v>
      </c>
      <c r="C314" s="368" t="s">
        <v>270</v>
      </c>
      <c r="D314" s="369" t="s">
        <v>271</v>
      </c>
      <c r="E314" s="369" t="s">
        <v>272</v>
      </c>
      <c r="F314" s="369" t="s">
        <v>273</v>
      </c>
      <c r="G314" s="369" t="s">
        <v>274</v>
      </c>
      <c r="H314" s="370" t="s">
        <v>275</v>
      </c>
      <c r="I314" s="271"/>
      <c r="J314" s="271"/>
      <c r="K314" s="481"/>
      <c r="L314" s="287">
        <v>2</v>
      </c>
      <c r="M314" s="368" t="s">
        <v>270</v>
      </c>
      <c r="N314" s="369" t="s">
        <v>271</v>
      </c>
      <c r="O314" s="369" t="s">
        <v>272</v>
      </c>
      <c r="P314" s="369" t="s">
        <v>273</v>
      </c>
      <c r="Q314" s="369" t="s">
        <v>274</v>
      </c>
      <c r="R314" s="370" t="s">
        <v>275</v>
      </c>
      <c r="S314" s="271"/>
    </row>
    <row r="315" spans="1:19" ht="16.5">
      <c r="A315" s="481"/>
      <c r="B315" s="287">
        <v>3</v>
      </c>
      <c r="C315" s="368" t="s">
        <v>276</v>
      </c>
      <c r="D315" s="369" t="s">
        <v>277</v>
      </c>
      <c r="E315" s="369" t="s">
        <v>278</v>
      </c>
      <c r="F315" s="369" t="s">
        <v>279</v>
      </c>
      <c r="G315" s="369" t="s">
        <v>280</v>
      </c>
      <c r="H315" s="370" t="s">
        <v>281</v>
      </c>
      <c r="I315" s="271"/>
      <c r="J315" s="271"/>
      <c r="K315" s="481"/>
      <c r="L315" s="287">
        <v>3</v>
      </c>
      <c r="M315" s="368" t="s">
        <v>276</v>
      </c>
      <c r="N315" s="369" t="s">
        <v>277</v>
      </c>
      <c r="O315" s="369" t="s">
        <v>278</v>
      </c>
      <c r="P315" s="369" t="s">
        <v>279</v>
      </c>
      <c r="Q315" s="369" t="s">
        <v>280</v>
      </c>
      <c r="R315" s="370" t="s">
        <v>281</v>
      </c>
      <c r="S315" s="271"/>
    </row>
    <row r="316" spans="1:19" ht="16.5">
      <c r="A316" s="481"/>
      <c r="B316" s="287">
        <v>4</v>
      </c>
      <c r="C316" s="368" t="s">
        <v>282</v>
      </c>
      <c r="D316" s="369" t="s">
        <v>283</v>
      </c>
      <c r="E316" s="369" t="s">
        <v>284</v>
      </c>
      <c r="F316" s="369" t="s">
        <v>285</v>
      </c>
      <c r="G316" s="369" t="s">
        <v>286</v>
      </c>
      <c r="H316" s="370" t="s">
        <v>287</v>
      </c>
      <c r="I316" s="271"/>
      <c r="J316" s="271"/>
      <c r="K316" s="481"/>
      <c r="L316" s="287">
        <v>4</v>
      </c>
      <c r="M316" s="368" t="s">
        <v>282</v>
      </c>
      <c r="N316" s="369" t="s">
        <v>283</v>
      </c>
      <c r="O316" s="369" t="s">
        <v>284</v>
      </c>
      <c r="P316" s="369" t="s">
        <v>285</v>
      </c>
      <c r="Q316" s="369" t="s">
        <v>286</v>
      </c>
      <c r="R316" s="370" t="s">
        <v>287</v>
      </c>
      <c r="S316" s="271"/>
    </row>
    <row r="317" spans="1:19" ht="17.25" thickBot="1">
      <c r="A317" s="482"/>
      <c r="B317" s="292">
        <v>5</v>
      </c>
      <c r="C317" s="371" t="s">
        <v>288</v>
      </c>
      <c r="D317" s="270" t="s">
        <v>289</v>
      </c>
      <c r="E317" s="270" t="s">
        <v>290</v>
      </c>
      <c r="F317" s="270" t="s">
        <v>291</v>
      </c>
      <c r="G317" s="270" t="s">
        <v>292</v>
      </c>
      <c r="H317" s="372" t="s">
        <v>293</v>
      </c>
      <c r="I317" s="271"/>
      <c r="J317" s="271"/>
      <c r="K317" s="482"/>
      <c r="L317" s="292">
        <v>5</v>
      </c>
      <c r="M317" s="371" t="s">
        <v>288</v>
      </c>
      <c r="N317" s="270" t="s">
        <v>289</v>
      </c>
      <c r="O317" s="270" t="s">
        <v>290</v>
      </c>
      <c r="P317" s="270" t="s">
        <v>291</v>
      </c>
      <c r="Q317" s="270" t="s">
        <v>292</v>
      </c>
      <c r="R317" s="372" t="s">
        <v>293</v>
      </c>
      <c r="S317" s="271"/>
    </row>
    <row r="318" spans="1:19" ht="16.5">
      <c r="A318" s="481" t="s">
        <v>89</v>
      </c>
      <c r="B318" s="279">
        <v>1</v>
      </c>
      <c r="C318" s="368" t="s">
        <v>294</v>
      </c>
      <c r="D318" s="369" t="s">
        <v>295</v>
      </c>
      <c r="E318" s="369" t="s">
        <v>296</v>
      </c>
      <c r="F318" s="369" t="s">
        <v>297</v>
      </c>
      <c r="G318" s="369" t="s">
        <v>298</v>
      </c>
      <c r="H318" s="370" t="s">
        <v>299</v>
      </c>
      <c r="I318" s="271"/>
      <c r="J318" s="271"/>
      <c r="K318" s="481" t="s">
        <v>89</v>
      </c>
      <c r="L318" s="279">
        <v>1</v>
      </c>
      <c r="M318" s="368" t="s">
        <v>294</v>
      </c>
      <c r="N318" s="369" t="s">
        <v>295</v>
      </c>
      <c r="O318" s="369" t="s">
        <v>296</v>
      </c>
      <c r="P318" s="369" t="s">
        <v>297</v>
      </c>
      <c r="Q318" s="369" t="s">
        <v>298</v>
      </c>
      <c r="R318" s="370" t="s">
        <v>299</v>
      </c>
      <c r="S318" s="271"/>
    </row>
    <row r="319" spans="1:19" ht="16.5">
      <c r="A319" s="481"/>
      <c r="B319" s="287">
        <v>2</v>
      </c>
      <c r="C319" s="368" t="s">
        <v>300</v>
      </c>
      <c r="D319" s="369" t="s">
        <v>301</v>
      </c>
      <c r="E319" s="369" t="s">
        <v>302</v>
      </c>
      <c r="F319" s="369" t="s">
        <v>303</v>
      </c>
      <c r="G319" s="369" t="s">
        <v>304</v>
      </c>
      <c r="H319" s="370" t="s">
        <v>305</v>
      </c>
      <c r="I319" s="271"/>
      <c r="J319" s="271"/>
      <c r="K319" s="481"/>
      <c r="L319" s="287">
        <v>2</v>
      </c>
      <c r="M319" s="368" t="s">
        <v>300</v>
      </c>
      <c r="N319" s="369" t="s">
        <v>301</v>
      </c>
      <c r="O319" s="369" t="s">
        <v>302</v>
      </c>
      <c r="P319" s="369" t="s">
        <v>303</v>
      </c>
      <c r="Q319" s="369" t="s">
        <v>304</v>
      </c>
      <c r="R319" s="370" t="s">
        <v>305</v>
      </c>
      <c r="S319" s="271"/>
    </row>
    <row r="320" spans="1:19" ht="16.5">
      <c r="A320" s="481"/>
      <c r="B320" s="287">
        <v>3</v>
      </c>
      <c r="C320" s="368" t="s">
        <v>306</v>
      </c>
      <c r="D320" s="369" t="s">
        <v>307</v>
      </c>
      <c r="E320" s="369" t="s">
        <v>308</v>
      </c>
      <c r="F320" s="369" t="s">
        <v>309</v>
      </c>
      <c r="G320" s="369" t="s">
        <v>310</v>
      </c>
      <c r="H320" s="370" t="s">
        <v>311</v>
      </c>
      <c r="I320" s="271"/>
      <c r="J320" s="271"/>
      <c r="K320" s="481"/>
      <c r="L320" s="287">
        <v>3</v>
      </c>
      <c r="M320" s="368" t="s">
        <v>306</v>
      </c>
      <c r="N320" s="369" t="s">
        <v>307</v>
      </c>
      <c r="O320" s="369" t="s">
        <v>308</v>
      </c>
      <c r="P320" s="369" t="s">
        <v>309</v>
      </c>
      <c r="Q320" s="369" t="s">
        <v>310</v>
      </c>
      <c r="R320" s="370" t="s">
        <v>311</v>
      </c>
      <c r="S320" s="271"/>
    </row>
    <row r="321" spans="1:19" ht="16.5">
      <c r="A321" s="481"/>
      <c r="B321" s="287">
        <v>4</v>
      </c>
      <c r="C321" s="368" t="s">
        <v>312</v>
      </c>
      <c r="D321" s="369" t="s">
        <v>313</v>
      </c>
      <c r="E321" s="369" t="s">
        <v>314</v>
      </c>
      <c r="F321" s="369" t="s">
        <v>315</v>
      </c>
      <c r="G321" s="369" t="s">
        <v>316</v>
      </c>
      <c r="H321" s="370" t="s">
        <v>317</v>
      </c>
      <c r="I321" s="271"/>
      <c r="J321" s="271"/>
      <c r="K321" s="481"/>
      <c r="L321" s="287">
        <v>4</v>
      </c>
      <c r="M321" s="368" t="s">
        <v>312</v>
      </c>
      <c r="N321" s="369" t="s">
        <v>313</v>
      </c>
      <c r="O321" s="369" t="s">
        <v>314</v>
      </c>
      <c r="P321" s="369" t="s">
        <v>315</v>
      </c>
      <c r="Q321" s="369" t="s">
        <v>316</v>
      </c>
      <c r="R321" s="370" t="s">
        <v>317</v>
      </c>
      <c r="S321" s="271"/>
    </row>
    <row r="322" spans="1:19" ht="17.25" thickBot="1">
      <c r="A322" s="482"/>
      <c r="B322" s="292">
        <v>5</v>
      </c>
      <c r="C322" s="371" t="s">
        <v>318</v>
      </c>
      <c r="D322" s="270" t="s">
        <v>319</v>
      </c>
      <c r="E322" s="270" t="s">
        <v>320</v>
      </c>
      <c r="F322" s="270" t="s">
        <v>321</v>
      </c>
      <c r="G322" s="270" t="s">
        <v>322</v>
      </c>
      <c r="H322" s="372" t="s">
        <v>323</v>
      </c>
      <c r="I322" s="271"/>
      <c r="J322" s="271"/>
      <c r="K322" s="482"/>
      <c r="L322" s="292">
        <v>5</v>
      </c>
      <c r="M322" s="371" t="s">
        <v>318</v>
      </c>
      <c r="N322" s="270" t="s">
        <v>319</v>
      </c>
      <c r="O322" s="270" t="s">
        <v>320</v>
      </c>
      <c r="P322" s="270" t="s">
        <v>321</v>
      </c>
      <c r="Q322" s="270" t="s">
        <v>322</v>
      </c>
      <c r="R322" s="372" t="s">
        <v>323</v>
      </c>
      <c r="S322" s="271"/>
    </row>
    <row r="323" spans="1:19">
      <c r="A323" s="271"/>
      <c r="B323" s="271"/>
      <c r="C323" s="271"/>
      <c r="D323" s="271"/>
      <c r="E323" s="271"/>
      <c r="F323" s="271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271"/>
      <c r="R323" s="271"/>
      <c r="S323" s="271"/>
    </row>
    <row r="324" spans="1:19">
      <c r="A324" s="271"/>
      <c r="B324" s="271"/>
      <c r="C324" s="271"/>
      <c r="D324" s="271"/>
      <c r="E324" s="271"/>
      <c r="F324" s="271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271"/>
      <c r="R324" s="271"/>
      <c r="S324" s="271"/>
    </row>
    <row r="325" spans="1:19" ht="17.25" thickBot="1">
      <c r="A325" s="271"/>
      <c r="B325" s="272" t="s">
        <v>167</v>
      </c>
      <c r="C325" s="275" t="s">
        <v>29</v>
      </c>
      <c r="D325" s="272"/>
      <c r="E325" s="272"/>
      <c r="F325" s="272"/>
      <c r="G325" s="274">
        <f>1</f>
        <v>1</v>
      </c>
      <c r="H325" s="274">
        <f>COUNTIF(C327:H336,"&lt;&gt; ")</f>
        <v>60</v>
      </c>
      <c r="I325" s="271"/>
      <c r="J325" s="271"/>
      <c r="K325" s="271"/>
      <c r="L325" s="272" t="s">
        <v>167</v>
      </c>
      <c r="M325" s="275" t="s">
        <v>29</v>
      </c>
      <c r="N325" s="272"/>
      <c r="O325" s="272"/>
      <c r="P325" s="272"/>
      <c r="Q325" s="274">
        <f>1</f>
        <v>1</v>
      </c>
      <c r="R325" s="274">
        <f>COUNTIF(M327:R336,"&lt;&gt; ")</f>
        <v>60</v>
      </c>
      <c r="S325" s="271"/>
    </row>
    <row r="326" spans="1:19" ht="17.25" thickBot="1">
      <c r="A326" s="276" t="s">
        <v>171</v>
      </c>
      <c r="B326" s="276" t="s">
        <v>172</v>
      </c>
      <c r="C326" s="277">
        <v>2</v>
      </c>
      <c r="D326" s="277">
        <v>3</v>
      </c>
      <c r="E326" s="277">
        <v>4</v>
      </c>
      <c r="F326" s="277">
        <v>5</v>
      </c>
      <c r="G326" s="277">
        <v>6</v>
      </c>
      <c r="H326" s="278">
        <v>7</v>
      </c>
      <c r="I326" s="271"/>
      <c r="J326" s="271"/>
      <c r="K326" s="276" t="s">
        <v>171</v>
      </c>
      <c r="L326" s="276" t="s">
        <v>172</v>
      </c>
      <c r="M326" s="277">
        <v>2</v>
      </c>
      <c r="N326" s="277">
        <v>3</v>
      </c>
      <c r="O326" s="277">
        <v>4</v>
      </c>
      <c r="P326" s="277">
        <v>5</v>
      </c>
      <c r="Q326" s="277">
        <v>6</v>
      </c>
      <c r="R326" s="278">
        <v>7</v>
      </c>
      <c r="S326" s="271"/>
    </row>
    <row r="327" spans="1:19" ht="16.5">
      <c r="A327" s="483" t="s">
        <v>88</v>
      </c>
      <c r="B327" s="279">
        <v>1</v>
      </c>
      <c r="C327" s="365"/>
      <c r="D327" s="366" t="s">
        <v>265</v>
      </c>
      <c r="E327" s="366" t="s">
        <v>266</v>
      </c>
      <c r="F327" s="366" t="s">
        <v>267</v>
      </c>
      <c r="G327" s="366" t="s">
        <v>268</v>
      </c>
      <c r="H327" s="367" t="s">
        <v>269</v>
      </c>
      <c r="I327" s="271"/>
      <c r="J327" s="271"/>
      <c r="K327" s="483" t="s">
        <v>88</v>
      </c>
      <c r="L327" s="279">
        <v>1</v>
      </c>
      <c r="M327" s="365"/>
      <c r="N327" s="366" t="s">
        <v>265</v>
      </c>
      <c r="O327" s="366" t="s">
        <v>266</v>
      </c>
      <c r="P327" s="366" t="s">
        <v>267</v>
      </c>
      <c r="Q327" s="366" t="s">
        <v>268</v>
      </c>
      <c r="R327" s="367" t="s">
        <v>269</v>
      </c>
      <c r="S327" s="271"/>
    </row>
    <row r="328" spans="1:19" ht="16.5">
      <c r="A328" s="481"/>
      <c r="B328" s="287">
        <v>2</v>
      </c>
      <c r="C328" s="368" t="s">
        <v>270</v>
      </c>
      <c r="D328" s="369" t="s">
        <v>271</v>
      </c>
      <c r="E328" s="369" t="s">
        <v>272</v>
      </c>
      <c r="F328" s="369" t="s">
        <v>273</v>
      </c>
      <c r="G328" s="369" t="s">
        <v>274</v>
      </c>
      <c r="H328" s="370" t="s">
        <v>275</v>
      </c>
      <c r="I328" s="271"/>
      <c r="J328" s="271"/>
      <c r="K328" s="481"/>
      <c r="L328" s="287">
        <v>2</v>
      </c>
      <c r="M328" s="368" t="s">
        <v>270</v>
      </c>
      <c r="N328" s="369" t="s">
        <v>271</v>
      </c>
      <c r="O328" s="369" t="s">
        <v>272</v>
      </c>
      <c r="P328" s="369" t="s">
        <v>273</v>
      </c>
      <c r="Q328" s="369" t="s">
        <v>274</v>
      </c>
      <c r="R328" s="370" t="s">
        <v>275</v>
      </c>
      <c r="S328" s="271"/>
    </row>
    <row r="329" spans="1:19" ht="16.5">
      <c r="A329" s="481"/>
      <c r="B329" s="287">
        <v>3</v>
      </c>
      <c r="C329" s="368" t="s">
        <v>276</v>
      </c>
      <c r="D329" s="369" t="s">
        <v>277</v>
      </c>
      <c r="E329" s="369" t="s">
        <v>278</v>
      </c>
      <c r="F329" s="369" t="s">
        <v>279</v>
      </c>
      <c r="G329" s="369" t="s">
        <v>280</v>
      </c>
      <c r="H329" s="370" t="s">
        <v>281</v>
      </c>
      <c r="I329" s="271"/>
      <c r="J329" s="271"/>
      <c r="K329" s="481"/>
      <c r="L329" s="287">
        <v>3</v>
      </c>
      <c r="M329" s="368" t="s">
        <v>276</v>
      </c>
      <c r="N329" s="369" t="s">
        <v>277</v>
      </c>
      <c r="O329" s="369" t="s">
        <v>278</v>
      </c>
      <c r="P329" s="369" t="s">
        <v>279</v>
      </c>
      <c r="Q329" s="369" t="s">
        <v>280</v>
      </c>
      <c r="R329" s="370" t="s">
        <v>281</v>
      </c>
      <c r="S329" s="271"/>
    </row>
    <row r="330" spans="1:19" ht="16.5">
      <c r="A330" s="481"/>
      <c r="B330" s="287">
        <v>4</v>
      </c>
      <c r="C330" s="368" t="s">
        <v>282</v>
      </c>
      <c r="D330" s="369" t="s">
        <v>283</v>
      </c>
      <c r="E330" s="369" t="s">
        <v>284</v>
      </c>
      <c r="F330" s="369" t="s">
        <v>285</v>
      </c>
      <c r="G330" s="369" t="s">
        <v>286</v>
      </c>
      <c r="H330" s="370" t="s">
        <v>287</v>
      </c>
      <c r="I330" s="271"/>
      <c r="J330" s="271"/>
      <c r="K330" s="481"/>
      <c r="L330" s="287">
        <v>4</v>
      </c>
      <c r="M330" s="368" t="s">
        <v>282</v>
      </c>
      <c r="N330" s="369" t="s">
        <v>283</v>
      </c>
      <c r="O330" s="369" t="s">
        <v>284</v>
      </c>
      <c r="P330" s="369" t="s">
        <v>285</v>
      </c>
      <c r="Q330" s="369" t="s">
        <v>286</v>
      </c>
      <c r="R330" s="370" t="s">
        <v>287</v>
      </c>
      <c r="S330" s="271"/>
    </row>
    <row r="331" spans="1:19" ht="17.25" thickBot="1">
      <c r="A331" s="482"/>
      <c r="B331" s="292">
        <v>5</v>
      </c>
      <c r="C331" s="371" t="s">
        <v>288</v>
      </c>
      <c r="D331" s="270" t="s">
        <v>289</v>
      </c>
      <c r="E331" s="270" t="s">
        <v>290</v>
      </c>
      <c r="F331" s="270" t="s">
        <v>291</v>
      </c>
      <c r="G331" s="270" t="s">
        <v>292</v>
      </c>
      <c r="H331" s="372" t="s">
        <v>293</v>
      </c>
      <c r="I331" s="271"/>
      <c r="J331" s="271"/>
      <c r="K331" s="482"/>
      <c r="L331" s="292">
        <v>5</v>
      </c>
      <c r="M331" s="371" t="s">
        <v>288</v>
      </c>
      <c r="N331" s="270" t="s">
        <v>289</v>
      </c>
      <c r="O331" s="270" t="s">
        <v>290</v>
      </c>
      <c r="P331" s="270" t="s">
        <v>291</v>
      </c>
      <c r="Q331" s="270" t="s">
        <v>292</v>
      </c>
      <c r="R331" s="372" t="s">
        <v>293</v>
      </c>
      <c r="S331" s="271"/>
    </row>
    <row r="332" spans="1:19" ht="16.5">
      <c r="A332" s="481" t="s">
        <v>89</v>
      </c>
      <c r="B332" s="279">
        <v>1</v>
      </c>
      <c r="C332" s="368" t="s">
        <v>294</v>
      </c>
      <c r="D332" s="369" t="s">
        <v>295</v>
      </c>
      <c r="E332" s="369" t="s">
        <v>296</v>
      </c>
      <c r="F332" s="369" t="s">
        <v>297</v>
      </c>
      <c r="G332" s="369" t="s">
        <v>298</v>
      </c>
      <c r="H332" s="370" t="s">
        <v>299</v>
      </c>
      <c r="I332" s="271"/>
      <c r="J332" s="271"/>
      <c r="K332" s="481" t="s">
        <v>89</v>
      </c>
      <c r="L332" s="279">
        <v>1</v>
      </c>
      <c r="M332" s="368" t="s">
        <v>294</v>
      </c>
      <c r="N332" s="369" t="s">
        <v>295</v>
      </c>
      <c r="O332" s="369" t="s">
        <v>296</v>
      </c>
      <c r="P332" s="369" t="s">
        <v>297</v>
      </c>
      <c r="Q332" s="369" t="s">
        <v>298</v>
      </c>
      <c r="R332" s="370" t="s">
        <v>299</v>
      </c>
      <c r="S332" s="271"/>
    </row>
    <row r="333" spans="1:19" ht="16.5">
      <c r="A333" s="481"/>
      <c r="B333" s="287">
        <v>2</v>
      </c>
      <c r="C333" s="368" t="s">
        <v>300</v>
      </c>
      <c r="D333" s="369" t="s">
        <v>301</v>
      </c>
      <c r="E333" s="369" t="s">
        <v>302</v>
      </c>
      <c r="F333" s="369" t="s">
        <v>303</v>
      </c>
      <c r="G333" s="369" t="s">
        <v>304</v>
      </c>
      <c r="H333" s="370" t="s">
        <v>305</v>
      </c>
      <c r="I333" s="271"/>
      <c r="J333" s="271"/>
      <c r="K333" s="481"/>
      <c r="L333" s="287">
        <v>2</v>
      </c>
      <c r="M333" s="368" t="s">
        <v>300</v>
      </c>
      <c r="N333" s="369" t="s">
        <v>301</v>
      </c>
      <c r="O333" s="369" t="s">
        <v>302</v>
      </c>
      <c r="P333" s="369" t="s">
        <v>303</v>
      </c>
      <c r="Q333" s="369" t="s">
        <v>304</v>
      </c>
      <c r="R333" s="370" t="s">
        <v>305</v>
      </c>
      <c r="S333" s="271"/>
    </row>
    <row r="334" spans="1:19" ht="16.5">
      <c r="A334" s="481"/>
      <c r="B334" s="287">
        <v>3</v>
      </c>
      <c r="C334" s="368" t="s">
        <v>306</v>
      </c>
      <c r="D334" s="369" t="s">
        <v>307</v>
      </c>
      <c r="E334" s="369" t="s">
        <v>308</v>
      </c>
      <c r="F334" s="369" t="s">
        <v>309</v>
      </c>
      <c r="G334" s="369" t="s">
        <v>310</v>
      </c>
      <c r="H334" s="370" t="s">
        <v>311</v>
      </c>
      <c r="I334" s="271"/>
      <c r="J334" s="271"/>
      <c r="K334" s="481"/>
      <c r="L334" s="287">
        <v>3</v>
      </c>
      <c r="M334" s="368" t="s">
        <v>306</v>
      </c>
      <c r="N334" s="369" t="s">
        <v>307</v>
      </c>
      <c r="O334" s="369" t="s">
        <v>308</v>
      </c>
      <c r="P334" s="369" t="s">
        <v>309</v>
      </c>
      <c r="Q334" s="369" t="s">
        <v>310</v>
      </c>
      <c r="R334" s="370" t="s">
        <v>311</v>
      </c>
      <c r="S334" s="271"/>
    </row>
    <row r="335" spans="1:19" ht="16.5">
      <c r="A335" s="481"/>
      <c r="B335" s="287">
        <v>4</v>
      </c>
      <c r="C335" s="368" t="s">
        <v>312</v>
      </c>
      <c r="D335" s="369" t="s">
        <v>313</v>
      </c>
      <c r="E335" s="369" t="s">
        <v>314</v>
      </c>
      <c r="F335" s="369" t="s">
        <v>315</v>
      </c>
      <c r="G335" s="369" t="s">
        <v>316</v>
      </c>
      <c r="H335" s="370" t="s">
        <v>317</v>
      </c>
      <c r="I335" s="271"/>
      <c r="J335" s="271"/>
      <c r="K335" s="481"/>
      <c r="L335" s="287">
        <v>4</v>
      </c>
      <c r="M335" s="368" t="s">
        <v>312</v>
      </c>
      <c r="N335" s="369" t="s">
        <v>313</v>
      </c>
      <c r="O335" s="369" t="s">
        <v>314</v>
      </c>
      <c r="P335" s="369" t="s">
        <v>315</v>
      </c>
      <c r="Q335" s="369" t="s">
        <v>316</v>
      </c>
      <c r="R335" s="370" t="s">
        <v>317</v>
      </c>
      <c r="S335" s="271"/>
    </row>
    <row r="336" spans="1:19" ht="17.25" thickBot="1">
      <c r="A336" s="482"/>
      <c r="B336" s="292">
        <v>5</v>
      </c>
      <c r="C336" s="371" t="s">
        <v>318</v>
      </c>
      <c r="D336" s="270" t="s">
        <v>319</v>
      </c>
      <c r="E336" s="270" t="s">
        <v>320</v>
      </c>
      <c r="F336" s="270" t="s">
        <v>321</v>
      </c>
      <c r="G336" s="270" t="s">
        <v>322</v>
      </c>
      <c r="H336" s="372" t="s">
        <v>323</v>
      </c>
      <c r="I336" s="271"/>
      <c r="J336" s="271"/>
      <c r="K336" s="482"/>
      <c r="L336" s="292">
        <v>5</v>
      </c>
      <c r="M336" s="371" t="s">
        <v>318</v>
      </c>
      <c r="N336" s="270" t="s">
        <v>319</v>
      </c>
      <c r="O336" s="270" t="s">
        <v>320</v>
      </c>
      <c r="P336" s="270" t="s">
        <v>321</v>
      </c>
      <c r="Q336" s="270" t="s">
        <v>322</v>
      </c>
      <c r="R336" s="372" t="s">
        <v>323</v>
      </c>
      <c r="S336" s="271"/>
    </row>
    <row r="337" spans="1:19">
      <c r="A337" s="271"/>
      <c r="B337" s="271"/>
      <c r="C337" s="271"/>
      <c r="D337" s="271"/>
      <c r="E337" s="271"/>
      <c r="F337" s="271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271"/>
      <c r="R337" s="271"/>
      <c r="S337" s="271"/>
    </row>
    <row r="338" spans="1:19">
      <c r="A338" s="271"/>
      <c r="B338" s="271"/>
      <c r="C338" s="271"/>
      <c r="D338" s="271"/>
      <c r="E338" s="271"/>
      <c r="F338" s="271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271"/>
      <c r="R338" s="271"/>
      <c r="S338" s="271"/>
    </row>
    <row r="339" spans="1:19" ht="17.25" thickBot="1">
      <c r="A339" s="271"/>
      <c r="B339" s="272" t="s">
        <v>167</v>
      </c>
      <c r="C339" s="275" t="s">
        <v>29</v>
      </c>
      <c r="D339" s="272"/>
      <c r="E339" s="272"/>
      <c r="F339" s="272"/>
      <c r="G339" s="274">
        <f>1</f>
        <v>1</v>
      </c>
      <c r="H339" s="274">
        <f>COUNTIF(C341:H350,"&lt;&gt; ")</f>
        <v>60</v>
      </c>
      <c r="I339" s="271"/>
      <c r="J339" s="271"/>
      <c r="K339" s="271"/>
      <c r="L339" s="272" t="s">
        <v>167</v>
      </c>
      <c r="M339" s="275" t="s">
        <v>29</v>
      </c>
      <c r="N339" s="272"/>
      <c r="O339" s="272"/>
      <c r="P339" s="272"/>
      <c r="Q339" s="274">
        <f>1</f>
        <v>1</v>
      </c>
      <c r="R339" s="274">
        <f>COUNTIF(M341:R350,"&lt;&gt; ")</f>
        <v>60</v>
      </c>
      <c r="S339" s="271"/>
    </row>
    <row r="340" spans="1:19" ht="17.25" thickBot="1">
      <c r="A340" s="276" t="s">
        <v>171</v>
      </c>
      <c r="B340" s="276" t="s">
        <v>172</v>
      </c>
      <c r="C340" s="277">
        <v>2</v>
      </c>
      <c r="D340" s="277">
        <v>3</v>
      </c>
      <c r="E340" s="277">
        <v>4</v>
      </c>
      <c r="F340" s="277">
        <v>5</v>
      </c>
      <c r="G340" s="277">
        <v>6</v>
      </c>
      <c r="H340" s="278">
        <v>7</v>
      </c>
      <c r="I340" s="271"/>
      <c r="J340" s="271"/>
      <c r="K340" s="276" t="s">
        <v>171</v>
      </c>
      <c r="L340" s="276" t="s">
        <v>172</v>
      </c>
      <c r="M340" s="277">
        <v>2</v>
      </c>
      <c r="N340" s="277">
        <v>3</v>
      </c>
      <c r="O340" s="277">
        <v>4</v>
      </c>
      <c r="P340" s="277">
        <v>5</v>
      </c>
      <c r="Q340" s="277">
        <v>6</v>
      </c>
      <c r="R340" s="278">
        <v>7</v>
      </c>
      <c r="S340" s="271"/>
    </row>
    <row r="341" spans="1:19" ht="16.5">
      <c r="A341" s="483" t="s">
        <v>88</v>
      </c>
      <c r="B341" s="279">
        <v>1</v>
      </c>
      <c r="C341" s="365"/>
      <c r="D341" s="366" t="s">
        <v>265</v>
      </c>
      <c r="E341" s="366" t="s">
        <v>266</v>
      </c>
      <c r="F341" s="366" t="s">
        <v>267</v>
      </c>
      <c r="G341" s="366" t="s">
        <v>268</v>
      </c>
      <c r="H341" s="367" t="s">
        <v>269</v>
      </c>
      <c r="I341" s="271"/>
      <c r="J341" s="271"/>
      <c r="K341" s="483" t="s">
        <v>88</v>
      </c>
      <c r="L341" s="279">
        <v>1</v>
      </c>
      <c r="M341" s="365"/>
      <c r="N341" s="366" t="s">
        <v>265</v>
      </c>
      <c r="O341" s="366" t="s">
        <v>266</v>
      </c>
      <c r="P341" s="366" t="s">
        <v>267</v>
      </c>
      <c r="Q341" s="366" t="s">
        <v>268</v>
      </c>
      <c r="R341" s="367" t="s">
        <v>269</v>
      </c>
      <c r="S341" s="271"/>
    </row>
    <row r="342" spans="1:19" ht="16.5">
      <c r="A342" s="481"/>
      <c r="B342" s="287">
        <v>2</v>
      </c>
      <c r="C342" s="368" t="s">
        <v>270</v>
      </c>
      <c r="D342" s="369" t="s">
        <v>271</v>
      </c>
      <c r="E342" s="369" t="s">
        <v>272</v>
      </c>
      <c r="F342" s="369" t="s">
        <v>273</v>
      </c>
      <c r="G342" s="369" t="s">
        <v>274</v>
      </c>
      <c r="H342" s="370" t="s">
        <v>275</v>
      </c>
      <c r="I342" s="271"/>
      <c r="J342" s="271"/>
      <c r="K342" s="481"/>
      <c r="L342" s="287">
        <v>2</v>
      </c>
      <c r="M342" s="368" t="s">
        <v>270</v>
      </c>
      <c r="N342" s="369" t="s">
        <v>271</v>
      </c>
      <c r="O342" s="369" t="s">
        <v>272</v>
      </c>
      <c r="P342" s="369" t="s">
        <v>273</v>
      </c>
      <c r="Q342" s="369" t="s">
        <v>274</v>
      </c>
      <c r="R342" s="370" t="s">
        <v>275</v>
      </c>
      <c r="S342" s="271"/>
    </row>
    <row r="343" spans="1:19" ht="16.5">
      <c r="A343" s="481"/>
      <c r="B343" s="287">
        <v>3</v>
      </c>
      <c r="C343" s="368" t="s">
        <v>276</v>
      </c>
      <c r="D343" s="369" t="s">
        <v>277</v>
      </c>
      <c r="E343" s="369" t="s">
        <v>278</v>
      </c>
      <c r="F343" s="369" t="s">
        <v>279</v>
      </c>
      <c r="G343" s="369" t="s">
        <v>280</v>
      </c>
      <c r="H343" s="370" t="s">
        <v>281</v>
      </c>
      <c r="I343" s="271"/>
      <c r="J343" s="271"/>
      <c r="K343" s="481"/>
      <c r="L343" s="287">
        <v>3</v>
      </c>
      <c r="M343" s="368" t="s">
        <v>276</v>
      </c>
      <c r="N343" s="369" t="s">
        <v>277</v>
      </c>
      <c r="O343" s="369" t="s">
        <v>278</v>
      </c>
      <c r="P343" s="369" t="s">
        <v>279</v>
      </c>
      <c r="Q343" s="369" t="s">
        <v>280</v>
      </c>
      <c r="R343" s="370" t="s">
        <v>281</v>
      </c>
      <c r="S343" s="271"/>
    </row>
    <row r="344" spans="1:19" ht="16.5">
      <c r="A344" s="481"/>
      <c r="B344" s="287">
        <v>4</v>
      </c>
      <c r="C344" s="368" t="s">
        <v>282</v>
      </c>
      <c r="D344" s="369" t="s">
        <v>283</v>
      </c>
      <c r="E344" s="369" t="s">
        <v>284</v>
      </c>
      <c r="F344" s="369" t="s">
        <v>285</v>
      </c>
      <c r="G344" s="369" t="s">
        <v>286</v>
      </c>
      <c r="H344" s="370" t="s">
        <v>287</v>
      </c>
      <c r="I344" s="271"/>
      <c r="J344" s="271"/>
      <c r="K344" s="481"/>
      <c r="L344" s="287">
        <v>4</v>
      </c>
      <c r="M344" s="368" t="s">
        <v>282</v>
      </c>
      <c r="N344" s="369" t="s">
        <v>283</v>
      </c>
      <c r="O344" s="369" t="s">
        <v>284</v>
      </c>
      <c r="P344" s="369" t="s">
        <v>285</v>
      </c>
      <c r="Q344" s="369" t="s">
        <v>286</v>
      </c>
      <c r="R344" s="370" t="s">
        <v>287</v>
      </c>
      <c r="S344" s="271"/>
    </row>
    <row r="345" spans="1:19" ht="17.25" thickBot="1">
      <c r="A345" s="482"/>
      <c r="B345" s="292">
        <v>5</v>
      </c>
      <c r="C345" s="371" t="s">
        <v>288</v>
      </c>
      <c r="D345" s="270" t="s">
        <v>289</v>
      </c>
      <c r="E345" s="270" t="s">
        <v>290</v>
      </c>
      <c r="F345" s="270" t="s">
        <v>291</v>
      </c>
      <c r="G345" s="270" t="s">
        <v>292</v>
      </c>
      <c r="H345" s="372" t="s">
        <v>293</v>
      </c>
      <c r="I345" s="271"/>
      <c r="J345" s="271"/>
      <c r="K345" s="482"/>
      <c r="L345" s="292">
        <v>5</v>
      </c>
      <c r="M345" s="371" t="s">
        <v>288</v>
      </c>
      <c r="N345" s="270" t="s">
        <v>289</v>
      </c>
      <c r="O345" s="270" t="s">
        <v>290</v>
      </c>
      <c r="P345" s="270" t="s">
        <v>291</v>
      </c>
      <c r="Q345" s="270" t="s">
        <v>292</v>
      </c>
      <c r="R345" s="372" t="s">
        <v>293</v>
      </c>
      <c r="S345" s="271"/>
    </row>
    <row r="346" spans="1:19" ht="16.5">
      <c r="A346" s="481" t="s">
        <v>89</v>
      </c>
      <c r="B346" s="279">
        <v>1</v>
      </c>
      <c r="C346" s="368" t="s">
        <v>294</v>
      </c>
      <c r="D346" s="369" t="s">
        <v>295</v>
      </c>
      <c r="E346" s="369" t="s">
        <v>296</v>
      </c>
      <c r="F346" s="369" t="s">
        <v>297</v>
      </c>
      <c r="G346" s="369" t="s">
        <v>298</v>
      </c>
      <c r="H346" s="370" t="s">
        <v>299</v>
      </c>
      <c r="I346" s="271"/>
      <c r="J346" s="271"/>
      <c r="K346" s="481" t="s">
        <v>89</v>
      </c>
      <c r="L346" s="279">
        <v>1</v>
      </c>
      <c r="M346" s="368" t="s">
        <v>294</v>
      </c>
      <c r="N346" s="369" t="s">
        <v>295</v>
      </c>
      <c r="O346" s="369" t="s">
        <v>296</v>
      </c>
      <c r="P346" s="369" t="s">
        <v>297</v>
      </c>
      <c r="Q346" s="369" t="s">
        <v>298</v>
      </c>
      <c r="R346" s="370" t="s">
        <v>299</v>
      </c>
      <c r="S346" s="271"/>
    </row>
    <row r="347" spans="1:19" ht="16.5">
      <c r="A347" s="481"/>
      <c r="B347" s="287">
        <v>2</v>
      </c>
      <c r="C347" s="368" t="s">
        <v>300</v>
      </c>
      <c r="D347" s="369" t="s">
        <v>301</v>
      </c>
      <c r="E347" s="369" t="s">
        <v>302</v>
      </c>
      <c r="F347" s="369" t="s">
        <v>303</v>
      </c>
      <c r="G347" s="369" t="s">
        <v>304</v>
      </c>
      <c r="H347" s="370" t="s">
        <v>305</v>
      </c>
      <c r="I347" s="271"/>
      <c r="J347" s="271"/>
      <c r="K347" s="481"/>
      <c r="L347" s="287">
        <v>2</v>
      </c>
      <c r="M347" s="368" t="s">
        <v>300</v>
      </c>
      <c r="N347" s="369" t="s">
        <v>301</v>
      </c>
      <c r="O347" s="369" t="s">
        <v>302</v>
      </c>
      <c r="P347" s="369" t="s">
        <v>303</v>
      </c>
      <c r="Q347" s="369" t="s">
        <v>304</v>
      </c>
      <c r="R347" s="370" t="s">
        <v>305</v>
      </c>
      <c r="S347" s="271"/>
    </row>
    <row r="348" spans="1:19" ht="16.5">
      <c r="A348" s="481"/>
      <c r="B348" s="287">
        <v>3</v>
      </c>
      <c r="C348" s="368" t="s">
        <v>306</v>
      </c>
      <c r="D348" s="369" t="s">
        <v>307</v>
      </c>
      <c r="E348" s="369" t="s">
        <v>308</v>
      </c>
      <c r="F348" s="369" t="s">
        <v>309</v>
      </c>
      <c r="G348" s="369" t="s">
        <v>310</v>
      </c>
      <c r="H348" s="370" t="s">
        <v>311</v>
      </c>
      <c r="I348" s="271"/>
      <c r="J348" s="271"/>
      <c r="K348" s="481"/>
      <c r="L348" s="287">
        <v>3</v>
      </c>
      <c r="M348" s="368" t="s">
        <v>306</v>
      </c>
      <c r="N348" s="369" t="s">
        <v>307</v>
      </c>
      <c r="O348" s="369" t="s">
        <v>308</v>
      </c>
      <c r="P348" s="369" t="s">
        <v>309</v>
      </c>
      <c r="Q348" s="369" t="s">
        <v>310</v>
      </c>
      <c r="R348" s="370" t="s">
        <v>311</v>
      </c>
      <c r="S348" s="271"/>
    </row>
    <row r="349" spans="1:19" ht="16.5">
      <c r="A349" s="481"/>
      <c r="B349" s="287">
        <v>4</v>
      </c>
      <c r="C349" s="368" t="s">
        <v>312</v>
      </c>
      <c r="D349" s="369" t="s">
        <v>313</v>
      </c>
      <c r="E349" s="369" t="s">
        <v>314</v>
      </c>
      <c r="F349" s="369" t="s">
        <v>315</v>
      </c>
      <c r="G349" s="369" t="s">
        <v>316</v>
      </c>
      <c r="H349" s="370" t="s">
        <v>317</v>
      </c>
      <c r="I349" s="271"/>
      <c r="J349" s="271"/>
      <c r="K349" s="481"/>
      <c r="L349" s="287">
        <v>4</v>
      </c>
      <c r="M349" s="368" t="s">
        <v>312</v>
      </c>
      <c r="N349" s="369" t="s">
        <v>313</v>
      </c>
      <c r="O349" s="369" t="s">
        <v>314</v>
      </c>
      <c r="P349" s="369" t="s">
        <v>315</v>
      </c>
      <c r="Q349" s="369" t="s">
        <v>316</v>
      </c>
      <c r="R349" s="370" t="s">
        <v>317</v>
      </c>
      <c r="S349" s="271"/>
    </row>
    <row r="350" spans="1:19" ht="17.25" thickBot="1">
      <c r="A350" s="482"/>
      <c r="B350" s="292">
        <v>5</v>
      </c>
      <c r="C350" s="371" t="s">
        <v>318</v>
      </c>
      <c r="D350" s="270" t="s">
        <v>319</v>
      </c>
      <c r="E350" s="270" t="s">
        <v>320</v>
      </c>
      <c r="F350" s="270" t="s">
        <v>321</v>
      </c>
      <c r="G350" s="270" t="s">
        <v>322</v>
      </c>
      <c r="H350" s="372" t="s">
        <v>323</v>
      </c>
      <c r="I350" s="271"/>
      <c r="J350" s="271"/>
      <c r="K350" s="482"/>
      <c r="L350" s="292">
        <v>5</v>
      </c>
      <c r="M350" s="371" t="s">
        <v>318</v>
      </c>
      <c r="N350" s="270" t="s">
        <v>319</v>
      </c>
      <c r="O350" s="270" t="s">
        <v>320</v>
      </c>
      <c r="P350" s="270" t="s">
        <v>321</v>
      </c>
      <c r="Q350" s="270" t="s">
        <v>322</v>
      </c>
      <c r="R350" s="372" t="s">
        <v>323</v>
      </c>
      <c r="S350" s="271"/>
    </row>
  </sheetData>
  <mergeCells count="92">
    <mergeCell ref="A5:A9"/>
    <mergeCell ref="K5:K9"/>
    <mergeCell ref="A10:A14"/>
    <mergeCell ref="K10:K14"/>
    <mergeCell ref="A19:A23"/>
    <mergeCell ref="K19:K23"/>
    <mergeCell ref="A24:A28"/>
    <mergeCell ref="K24:K28"/>
    <mergeCell ref="A33:A37"/>
    <mergeCell ref="K33:K37"/>
    <mergeCell ref="A38:A42"/>
    <mergeCell ref="K38:K42"/>
    <mergeCell ref="A47:A51"/>
    <mergeCell ref="K47:K51"/>
    <mergeCell ref="A52:A56"/>
    <mergeCell ref="K52:K56"/>
    <mergeCell ref="A61:A65"/>
    <mergeCell ref="K61:K65"/>
    <mergeCell ref="A66:A70"/>
    <mergeCell ref="K66:K70"/>
    <mergeCell ref="A75:A79"/>
    <mergeCell ref="K75:K79"/>
    <mergeCell ref="A80:A84"/>
    <mergeCell ref="K80:K84"/>
    <mergeCell ref="A89:A93"/>
    <mergeCell ref="K89:K93"/>
    <mergeCell ref="A94:A98"/>
    <mergeCell ref="K94:K98"/>
    <mergeCell ref="A103:A107"/>
    <mergeCell ref="K103:K107"/>
    <mergeCell ref="A108:A112"/>
    <mergeCell ref="K108:K112"/>
    <mergeCell ref="A117:A121"/>
    <mergeCell ref="K117:K121"/>
    <mergeCell ref="A122:A126"/>
    <mergeCell ref="K122:K126"/>
    <mergeCell ref="A131:A135"/>
    <mergeCell ref="K131:K135"/>
    <mergeCell ref="A136:A140"/>
    <mergeCell ref="K136:K140"/>
    <mergeCell ref="A145:A149"/>
    <mergeCell ref="K145:K149"/>
    <mergeCell ref="A150:A154"/>
    <mergeCell ref="K150:K154"/>
    <mergeCell ref="A159:A163"/>
    <mergeCell ref="K159:K163"/>
    <mergeCell ref="A164:A168"/>
    <mergeCell ref="K164:K168"/>
    <mergeCell ref="A173:A177"/>
    <mergeCell ref="K173:K177"/>
    <mergeCell ref="A178:A182"/>
    <mergeCell ref="K178:K182"/>
    <mergeCell ref="A187:A191"/>
    <mergeCell ref="K187:K191"/>
    <mergeCell ref="A192:A196"/>
    <mergeCell ref="K192:K196"/>
    <mergeCell ref="A201:A205"/>
    <mergeCell ref="K201:K205"/>
    <mergeCell ref="A206:A210"/>
    <mergeCell ref="K206:K210"/>
    <mergeCell ref="A215:A219"/>
    <mergeCell ref="K215:K219"/>
    <mergeCell ref="A220:A224"/>
    <mergeCell ref="K220:K224"/>
    <mergeCell ref="A229:A233"/>
    <mergeCell ref="K229:K233"/>
    <mergeCell ref="A234:A238"/>
    <mergeCell ref="K234:K238"/>
    <mergeCell ref="A243:A247"/>
    <mergeCell ref="K243:K247"/>
    <mergeCell ref="A248:A252"/>
    <mergeCell ref="K248:K252"/>
    <mergeCell ref="A285:A289"/>
    <mergeCell ref="K285:K289"/>
    <mergeCell ref="A290:A294"/>
    <mergeCell ref="K290:K294"/>
    <mergeCell ref="A299:A303"/>
    <mergeCell ref="K299:K303"/>
    <mergeCell ref="A304:A308"/>
    <mergeCell ref="K304:K308"/>
    <mergeCell ref="A313:A317"/>
    <mergeCell ref="K313:K317"/>
    <mergeCell ref="A318:A322"/>
    <mergeCell ref="K318:K322"/>
    <mergeCell ref="A346:A350"/>
    <mergeCell ref="K346:K350"/>
    <mergeCell ref="A327:A331"/>
    <mergeCell ref="K327:K331"/>
    <mergeCell ref="A332:A336"/>
    <mergeCell ref="K332:K336"/>
    <mergeCell ref="A341:A345"/>
    <mergeCell ref="K341:K34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U34"/>
  <sheetViews>
    <sheetView tabSelected="1" zoomScale="78" zoomScaleNormal="78" workbookViewId="0">
      <selection activeCell="C8" sqref="C8"/>
    </sheetView>
  </sheetViews>
  <sheetFormatPr defaultRowHeight="15"/>
  <cols>
    <col min="1" max="1" width="4.7109375" customWidth="1"/>
    <col min="2" max="2" width="4.28515625" customWidth="1"/>
    <col min="3" max="4" width="11" style="195" customWidth="1"/>
    <col min="5" max="5" width="11.140625" style="195" customWidth="1"/>
    <col min="6" max="6" width="9.85546875" style="195" customWidth="1"/>
    <col min="7" max="8" width="10.85546875" style="195" customWidth="1"/>
    <col min="9" max="9" width="11.28515625" style="195" customWidth="1"/>
    <col min="10" max="10" width="11.140625" style="195" customWidth="1"/>
    <col min="11" max="12" width="9.7109375" style="195" customWidth="1"/>
    <col min="13" max="14" width="10.140625" style="195" customWidth="1"/>
    <col min="15" max="17" width="10.28515625" customWidth="1"/>
    <col min="18" max="18" width="10.42578125" customWidth="1"/>
  </cols>
  <sheetData>
    <row r="1" spans="1:21" ht="18.75">
      <c r="A1" s="184" t="s">
        <v>243</v>
      </c>
      <c r="B1" s="184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185" t="s">
        <v>445</v>
      </c>
      <c r="N1" s="186"/>
    </row>
    <row r="2" spans="1:21" ht="21">
      <c r="A2" s="478" t="s">
        <v>325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</row>
    <row r="3" spans="1:21" ht="18.75">
      <c r="A3" s="479" t="s">
        <v>447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</row>
    <row r="4" spans="1:21" ht="19.5" thickBot="1">
      <c r="A4" s="184"/>
      <c r="B4" s="184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</row>
    <row r="5" spans="1:21" ht="26.25" thickTop="1">
      <c r="A5" s="187" t="s">
        <v>244</v>
      </c>
      <c r="B5" s="188" t="s">
        <v>3</v>
      </c>
      <c r="C5" s="411" t="s">
        <v>442</v>
      </c>
      <c r="D5" s="411" t="s">
        <v>443</v>
      </c>
      <c r="E5" s="411" t="s">
        <v>444</v>
      </c>
      <c r="F5" s="411" t="s">
        <v>245</v>
      </c>
      <c r="G5" s="411" t="s">
        <v>246</v>
      </c>
      <c r="H5" s="411" t="s">
        <v>247</v>
      </c>
      <c r="I5" s="411" t="s">
        <v>248</v>
      </c>
      <c r="J5" s="411" t="s">
        <v>249</v>
      </c>
      <c r="K5" s="411" t="s">
        <v>250</v>
      </c>
      <c r="L5" s="411" t="s">
        <v>251</v>
      </c>
      <c r="M5" s="411" t="s">
        <v>252</v>
      </c>
      <c r="N5" s="411" t="s">
        <v>215</v>
      </c>
      <c r="O5" s="412" t="s">
        <v>256</v>
      </c>
      <c r="P5" s="189" t="s">
        <v>257</v>
      </c>
      <c r="Q5" s="189" t="s">
        <v>258</v>
      </c>
      <c r="R5" s="190" t="s">
        <v>259</v>
      </c>
    </row>
    <row r="6" spans="1:21" ht="15.75" customHeight="1">
      <c r="A6" s="475">
        <v>2</v>
      </c>
      <c r="B6" s="373">
        <v>1</v>
      </c>
      <c r="C6" s="374" t="s">
        <v>18</v>
      </c>
      <c r="D6" s="374" t="s">
        <v>18</v>
      </c>
      <c r="E6" s="374" t="s">
        <v>18</v>
      </c>
      <c r="F6" s="375" t="s">
        <v>18</v>
      </c>
      <c r="G6" s="374" t="s">
        <v>18</v>
      </c>
      <c r="H6" s="374" t="s">
        <v>18</v>
      </c>
      <c r="I6" s="374" t="s">
        <v>18</v>
      </c>
      <c r="J6" s="374" t="s">
        <v>18</v>
      </c>
      <c r="K6" s="375"/>
      <c r="L6" s="375"/>
      <c r="M6" s="375"/>
      <c r="N6" s="375"/>
      <c r="O6" s="413"/>
      <c r="P6" s="385"/>
      <c r="Q6" s="385"/>
      <c r="R6" s="386"/>
    </row>
    <row r="7" spans="1:21" ht="15.75" customHeight="1">
      <c r="A7" s="475"/>
      <c r="B7" s="373">
        <v>2</v>
      </c>
      <c r="C7" s="374" t="s">
        <v>231</v>
      </c>
      <c r="D7" s="374" t="s">
        <v>175</v>
      </c>
      <c r="E7" s="374" t="s">
        <v>24</v>
      </c>
      <c r="F7" s="374" t="s">
        <v>196</v>
      </c>
      <c r="G7" s="374" t="s">
        <v>253</v>
      </c>
      <c r="H7" s="374" t="s">
        <v>202</v>
      </c>
      <c r="I7" s="375" t="s">
        <v>227</v>
      </c>
      <c r="J7" s="374" t="s">
        <v>42</v>
      </c>
      <c r="K7" s="374"/>
      <c r="L7" s="375"/>
      <c r="M7" s="375"/>
      <c r="N7" s="375" t="s">
        <v>434</v>
      </c>
      <c r="O7" s="413"/>
      <c r="P7" s="385"/>
      <c r="Q7" s="385"/>
      <c r="R7" s="386"/>
    </row>
    <row r="8" spans="1:21" ht="15.75" customHeight="1">
      <c r="A8" s="475"/>
      <c r="B8" s="373">
        <v>3</v>
      </c>
      <c r="C8" s="374" t="s">
        <v>218</v>
      </c>
      <c r="D8" s="374" t="s">
        <v>175</v>
      </c>
      <c r="E8" s="374" t="s">
        <v>210</v>
      </c>
      <c r="F8" s="374" t="s">
        <v>431</v>
      </c>
      <c r="G8" s="374" t="s">
        <v>46</v>
      </c>
      <c r="H8" s="374" t="s">
        <v>253</v>
      </c>
      <c r="I8" s="374" t="s">
        <v>202</v>
      </c>
      <c r="J8" s="375" t="s">
        <v>42</v>
      </c>
      <c r="K8" s="375"/>
      <c r="L8" s="375"/>
      <c r="M8" s="375" t="s">
        <v>231</v>
      </c>
      <c r="N8" s="375" t="s">
        <v>434</v>
      </c>
      <c r="O8" s="413"/>
      <c r="P8" s="385"/>
      <c r="Q8" s="385"/>
      <c r="R8" s="386"/>
      <c r="U8" s="424"/>
    </row>
    <row r="9" spans="1:21" ht="15.75" customHeight="1">
      <c r="A9" s="475"/>
      <c r="B9" s="373">
        <v>4</v>
      </c>
      <c r="C9" s="492" t="s">
        <v>210</v>
      </c>
      <c r="D9" s="374" t="s">
        <v>24</v>
      </c>
      <c r="E9" s="374" t="s">
        <v>175</v>
      </c>
      <c r="F9" s="374" t="s">
        <v>331</v>
      </c>
      <c r="G9" s="375" t="s">
        <v>46</v>
      </c>
      <c r="H9" s="374" t="s">
        <v>40</v>
      </c>
      <c r="I9" s="374" t="s">
        <v>218</v>
      </c>
      <c r="J9" s="374" t="s">
        <v>227</v>
      </c>
      <c r="K9" s="375"/>
      <c r="L9" s="375"/>
      <c r="M9" s="375" t="s">
        <v>434</v>
      </c>
      <c r="N9" s="375" t="s">
        <v>231</v>
      </c>
      <c r="O9" s="413"/>
      <c r="P9" s="385"/>
      <c r="Q9" s="385"/>
      <c r="R9" s="386"/>
    </row>
    <row r="10" spans="1:21" ht="15.75" customHeight="1" thickBot="1">
      <c r="A10" s="480"/>
      <c r="B10" s="377">
        <v>5</v>
      </c>
      <c r="C10" s="378" t="s">
        <v>196</v>
      </c>
      <c r="D10" s="378" t="s">
        <v>231</v>
      </c>
      <c r="E10" s="378" t="s">
        <v>175</v>
      </c>
      <c r="F10" s="378" t="s">
        <v>210</v>
      </c>
      <c r="G10" s="378" t="s">
        <v>331</v>
      </c>
      <c r="H10" s="378" t="s">
        <v>46</v>
      </c>
      <c r="I10" s="378" t="s">
        <v>40</v>
      </c>
      <c r="J10" s="378" t="s">
        <v>218</v>
      </c>
      <c r="K10" s="379"/>
      <c r="L10" s="379"/>
      <c r="M10" s="379" t="s">
        <v>434</v>
      </c>
      <c r="N10" s="379"/>
      <c r="O10" s="414"/>
      <c r="P10" s="395"/>
      <c r="Q10" s="395"/>
      <c r="R10" s="396"/>
    </row>
    <row r="11" spans="1:21" ht="15.75" customHeight="1">
      <c r="A11" s="474">
        <v>3</v>
      </c>
      <c r="B11" s="191">
        <v>1</v>
      </c>
      <c r="C11" s="192" t="s">
        <v>227</v>
      </c>
      <c r="D11" s="220" t="s">
        <v>260</v>
      </c>
      <c r="E11" s="192" t="s">
        <v>332</v>
      </c>
      <c r="F11" s="192" t="s">
        <v>457</v>
      </c>
      <c r="G11" s="192" t="s">
        <v>194</v>
      </c>
      <c r="H11" s="192" t="s">
        <v>168</v>
      </c>
      <c r="I11" s="192" t="s">
        <v>175</v>
      </c>
      <c r="J11" s="192" t="s">
        <v>202</v>
      </c>
      <c r="K11" s="220"/>
      <c r="L11" s="220"/>
      <c r="M11" s="220"/>
      <c r="N11" s="220"/>
      <c r="O11" s="357"/>
      <c r="P11" s="393"/>
      <c r="Q11" s="393"/>
      <c r="R11" s="394"/>
    </row>
    <row r="12" spans="1:21" ht="15.75" customHeight="1">
      <c r="A12" s="475"/>
      <c r="B12" s="373">
        <v>2</v>
      </c>
      <c r="C12" s="374" t="s">
        <v>260</v>
      </c>
      <c r="D12" s="374" t="s">
        <v>227</v>
      </c>
      <c r="E12" s="374" t="s">
        <v>457</v>
      </c>
      <c r="F12" s="375" t="s">
        <v>332</v>
      </c>
      <c r="G12" s="374" t="s">
        <v>40</v>
      </c>
      <c r="H12" s="374" t="s">
        <v>168</v>
      </c>
      <c r="I12" s="374" t="s">
        <v>175</v>
      </c>
      <c r="J12" s="374" t="s">
        <v>194</v>
      </c>
      <c r="K12" s="374"/>
      <c r="L12" s="375"/>
      <c r="M12" s="375"/>
      <c r="N12" s="375"/>
      <c r="O12" s="375" t="s">
        <v>434</v>
      </c>
      <c r="P12" s="385"/>
      <c r="Q12" s="385"/>
      <c r="R12" s="386"/>
    </row>
    <row r="13" spans="1:21" ht="15.75" customHeight="1">
      <c r="A13" s="475"/>
      <c r="B13" s="373">
        <v>3</v>
      </c>
      <c r="C13" s="374" t="s">
        <v>168</v>
      </c>
      <c r="D13" s="374" t="s">
        <v>457</v>
      </c>
      <c r="E13" s="374" t="s">
        <v>227</v>
      </c>
      <c r="F13" s="374" t="s">
        <v>332</v>
      </c>
      <c r="G13" s="374" t="s">
        <v>202</v>
      </c>
      <c r="H13" s="374" t="s">
        <v>194</v>
      </c>
      <c r="I13" s="374" t="s">
        <v>40</v>
      </c>
      <c r="J13" s="374" t="s">
        <v>175</v>
      </c>
      <c r="K13" s="374"/>
      <c r="L13" s="374"/>
      <c r="M13" s="375"/>
      <c r="N13" s="375"/>
      <c r="O13" s="375" t="s">
        <v>434</v>
      </c>
      <c r="P13" s="385"/>
      <c r="Q13" s="385"/>
      <c r="R13" s="386"/>
    </row>
    <row r="14" spans="1:21" ht="15.75" customHeight="1">
      <c r="A14" s="475"/>
      <c r="B14" s="373">
        <v>4</v>
      </c>
      <c r="C14" s="374" t="s">
        <v>168</v>
      </c>
      <c r="D14" s="374" t="s">
        <v>183</v>
      </c>
      <c r="E14" s="375" t="s">
        <v>260</v>
      </c>
      <c r="F14" s="374" t="s">
        <v>431</v>
      </c>
      <c r="G14" s="374" t="s">
        <v>227</v>
      </c>
      <c r="H14" s="374" t="s">
        <v>49</v>
      </c>
      <c r="I14" s="374" t="s">
        <v>202</v>
      </c>
      <c r="J14" s="374" t="s">
        <v>175</v>
      </c>
      <c r="K14" s="374"/>
      <c r="L14" s="374"/>
      <c r="M14" s="375"/>
      <c r="N14" s="375"/>
      <c r="O14" s="413"/>
      <c r="P14" s="375" t="s">
        <v>434</v>
      </c>
      <c r="Q14" s="385"/>
      <c r="R14" s="386"/>
    </row>
    <row r="15" spans="1:21" ht="15.75" customHeight="1" thickBot="1">
      <c r="A15" s="480"/>
      <c r="B15" s="377">
        <v>5</v>
      </c>
      <c r="C15" s="379" t="s">
        <v>457</v>
      </c>
      <c r="D15" s="379" t="s">
        <v>183</v>
      </c>
      <c r="E15" s="379" t="s">
        <v>175</v>
      </c>
      <c r="F15" s="379" t="s">
        <v>260</v>
      </c>
      <c r="G15" s="378" t="s">
        <v>168</v>
      </c>
      <c r="H15" s="378" t="s">
        <v>49</v>
      </c>
      <c r="I15" s="378" t="s">
        <v>194</v>
      </c>
      <c r="J15" s="378" t="s">
        <v>40</v>
      </c>
      <c r="K15" s="379"/>
      <c r="L15" s="379"/>
      <c r="M15" s="379"/>
      <c r="N15" s="379"/>
      <c r="O15" s="416"/>
      <c r="P15" s="375" t="s">
        <v>434</v>
      </c>
      <c r="Q15" s="395"/>
      <c r="R15" s="396"/>
    </row>
    <row r="16" spans="1:21" ht="15.75" customHeight="1">
      <c r="A16" s="474">
        <v>4</v>
      </c>
      <c r="B16" s="191">
        <v>1</v>
      </c>
      <c r="C16" s="192" t="s">
        <v>456</v>
      </c>
      <c r="D16" s="220" t="s">
        <v>432</v>
      </c>
      <c r="E16" s="192" t="s">
        <v>183</v>
      </c>
      <c r="F16" s="192" t="s">
        <v>331</v>
      </c>
      <c r="G16" s="192" t="s">
        <v>448</v>
      </c>
      <c r="H16" s="192" t="s">
        <v>207</v>
      </c>
      <c r="I16" s="192" t="s">
        <v>253</v>
      </c>
      <c r="J16" s="192" t="s">
        <v>42</v>
      </c>
      <c r="K16" s="220"/>
      <c r="L16" s="220"/>
      <c r="M16" s="220"/>
      <c r="N16" s="220"/>
      <c r="O16" s="417"/>
      <c r="P16" s="393"/>
      <c r="Q16" s="375" t="s">
        <v>434</v>
      </c>
      <c r="R16" s="394"/>
    </row>
    <row r="17" spans="1:18" ht="15.75" customHeight="1">
      <c r="A17" s="475"/>
      <c r="B17" s="373">
        <v>2</v>
      </c>
      <c r="C17" s="374" t="s">
        <v>218</v>
      </c>
      <c r="D17" s="374" t="s">
        <v>456</v>
      </c>
      <c r="E17" s="374" t="s">
        <v>183</v>
      </c>
      <c r="F17" s="375" t="s">
        <v>331</v>
      </c>
      <c r="G17" s="374" t="s">
        <v>207</v>
      </c>
      <c r="H17" s="374" t="s">
        <v>46</v>
      </c>
      <c r="I17" s="374" t="s">
        <v>448</v>
      </c>
      <c r="J17" s="374" t="s">
        <v>253</v>
      </c>
      <c r="K17" s="374"/>
      <c r="L17" s="375"/>
      <c r="M17" s="375"/>
      <c r="N17" s="375"/>
      <c r="O17" s="413"/>
      <c r="P17" s="385"/>
      <c r="Q17" s="375" t="s">
        <v>434</v>
      </c>
      <c r="R17" s="386"/>
    </row>
    <row r="18" spans="1:18" ht="15.75" customHeight="1">
      <c r="A18" s="475"/>
      <c r="B18" s="373">
        <v>3</v>
      </c>
      <c r="C18" s="374" t="s">
        <v>183</v>
      </c>
      <c r="D18" s="374" t="s">
        <v>218</v>
      </c>
      <c r="E18" s="374" t="s">
        <v>456</v>
      </c>
      <c r="F18" s="374" t="s">
        <v>457</v>
      </c>
      <c r="G18" s="374" t="s">
        <v>331</v>
      </c>
      <c r="H18" s="374" t="s">
        <v>46</v>
      </c>
      <c r="I18" s="374" t="s">
        <v>207</v>
      </c>
      <c r="J18" s="374" t="s">
        <v>448</v>
      </c>
      <c r="K18" s="374"/>
      <c r="L18" s="374"/>
      <c r="M18" s="375"/>
      <c r="N18" s="375"/>
      <c r="O18" s="413"/>
      <c r="P18" s="385"/>
      <c r="Q18" s="385"/>
      <c r="R18" s="375" t="s">
        <v>434</v>
      </c>
    </row>
    <row r="19" spans="1:18" ht="15.75" customHeight="1">
      <c r="A19" s="475"/>
      <c r="B19" s="373">
        <v>4</v>
      </c>
      <c r="C19" s="374" t="s">
        <v>183</v>
      </c>
      <c r="D19" s="374" t="s">
        <v>218</v>
      </c>
      <c r="E19" s="375" t="s">
        <v>432</v>
      </c>
      <c r="F19" s="374" t="s">
        <v>456</v>
      </c>
      <c r="G19" s="374" t="s">
        <v>46</v>
      </c>
      <c r="H19" s="374" t="s">
        <v>448</v>
      </c>
      <c r="I19" s="374" t="s">
        <v>331</v>
      </c>
      <c r="J19" s="374" t="s">
        <v>207</v>
      </c>
      <c r="K19" s="374"/>
      <c r="L19" s="374"/>
      <c r="M19" s="375"/>
      <c r="N19" s="375"/>
      <c r="O19" s="414"/>
      <c r="P19" s="391"/>
      <c r="Q19" s="391"/>
      <c r="R19" s="375"/>
    </row>
    <row r="20" spans="1:18" ht="15.75" customHeight="1" thickBot="1">
      <c r="A20" s="475"/>
      <c r="B20" s="373">
        <v>5</v>
      </c>
      <c r="C20" s="374" t="s">
        <v>458</v>
      </c>
      <c r="D20" s="374" t="s">
        <v>458</v>
      </c>
      <c r="E20" s="374" t="s">
        <v>458</v>
      </c>
      <c r="F20" s="374" t="s">
        <v>458</v>
      </c>
      <c r="G20" s="374" t="s">
        <v>458</v>
      </c>
      <c r="H20" s="374" t="s">
        <v>458</v>
      </c>
      <c r="I20" s="374" t="s">
        <v>458</v>
      </c>
      <c r="J20" s="374" t="s">
        <v>458</v>
      </c>
      <c r="K20" s="374"/>
      <c r="L20" s="374"/>
      <c r="M20" s="375"/>
      <c r="N20" s="375"/>
      <c r="O20" s="416"/>
      <c r="P20" s="395"/>
      <c r="Q20" s="395"/>
      <c r="R20" s="375" t="s">
        <v>434</v>
      </c>
    </row>
    <row r="21" spans="1:18" ht="15.75" customHeight="1">
      <c r="A21" s="474">
        <v>5</v>
      </c>
      <c r="B21" s="191">
        <v>1</v>
      </c>
      <c r="C21" s="192" t="s">
        <v>210</v>
      </c>
      <c r="D21" s="220" t="s">
        <v>433</v>
      </c>
      <c r="E21" s="192" t="s">
        <v>457</v>
      </c>
      <c r="F21" s="192" t="s">
        <v>332</v>
      </c>
      <c r="G21" s="192" t="s">
        <v>168</v>
      </c>
      <c r="H21" s="192" t="s">
        <v>49</v>
      </c>
      <c r="I21" s="192" t="s">
        <v>331</v>
      </c>
      <c r="J21" s="192" t="s">
        <v>227</v>
      </c>
      <c r="K21" s="220" t="s">
        <v>29</v>
      </c>
      <c r="L21" s="220" t="s">
        <v>46</v>
      </c>
      <c r="M21" s="220"/>
      <c r="N21" s="220"/>
      <c r="O21" s="417"/>
      <c r="P21" s="393"/>
      <c r="Q21" s="397"/>
      <c r="R21" s="394"/>
    </row>
    <row r="22" spans="1:18" ht="15.75" customHeight="1">
      <c r="A22" s="475"/>
      <c r="B22" s="373">
        <v>2</v>
      </c>
      <c r="C22" s="374" t="s">
        <v>24</v>
      </c>
      <c r="D22" s="374" t="s">
        <v>457</v>
      </c>
      <c r="E22" s="374" t="s">
        <v>332</v>
      </c>
      <c r="F22" s="375" t="s">
        <v>210</v>
      </c>
      <c r="G22" s="374" t="s">
        <v>168</v>
      </c>
      <c r="H22" s="374" t="s">
        <v>227</v>
      </c>
      <c r="I22" s="374" t="s">
        <v>331</v>
      </c>
      <c r="J22" s="374" t="s">
        <v>175</v>
      </c>
      <c r="K22" s="374" t="s">
        <v>49</v>
      </c>
      <c r="L22" s="375" t="s">
        <v>29</v>
      </c>
      <c r="M22" s="375"/>
      <c r="N22" s="375"/>
      <c r="O22" s="413"/>
      <c r="P22" s="385"/>
      <c r="Q22" s="389"/>
      <c r="R22" s="386"/>
    </row>
    <row r="23" spans="1:18" ht="15.75" customHeight="1">
      <c r="A23" s="475"/>
      <c r="B23" s="373">
        <v>3</v>
      </c>
      <c r="C23" s="374" t="s">
        <v>196</v>
      </c>
      <c r="D23" s="374" t="s">
        <v>183</v>
      </c>
      <c r="E23" s="374" t="s">
        <v>332</v>
      </c>
      <c r="F23" s="374" t="s">
        <v>24</v>
      </c>
      <c r="G23" s="374" t="s">
        <v>331</v>
      </c>
      <c r="H23" s="374" t="s">
        <v>168</v>
      </c>
      <c r="I23" s="374" t="s">
        <v>175</v>
      </c>
      <c r="J23" s="374" t="s">
        <v>42</v>
      </c>
      <c r="K23" s="374" t="s">
        <v>46</v>
      </c>
      <c r="L23" s="374" t="s">
        <v>49</v>
      </c>
      <c r="M23" s="375"/>
      <c r="N23" s="375"/>
      <c r="O23" s="413"/>
      <c r="P23" s="385"/>
      <c r="Q23" s="385"/>
      <c r="R23" s="399"/>
    </row>
    <row r="24" spans="1:18" ht="15.75" customHeight="1" thickBot="1">
      <c r="A24" s="475"/>
      <c r="B24" s="373">
        <v>4</v>
      </c>
      <c r="C24" s="374" t="s">
        <v>183</v>
      </c>
      <c r="D24" s="374" t="s">
        <v>24</v>
      </c>
      <c r="E24" s="375" t="s">
        <v>210</v>
      </c>
      <c r="F24" s="374" t="s">
        <v>196</v>
      </c>
      <c r="G24" s="374" t="s">
        <v>331</v>
      </c>
      <c r="H24" s="374" t="s">
        <v>168</v>
      </c>
      <c r="I24" s="374" t="s">
        <v>175</v>
      </c>
      <c r="J24" s="374" t="s">
        <v>42</v>
      </c>
      <c r="K24" s="374"/>
      <c r="L24" s="374"/>
      <c r="M24" s="375"/>
      <c r="N24" s="375"/>
      <c r="O24" s="416"/>
      <c r="P24" s="395"/>
      <c r="Q24" s="395"/>
      <c r="R24" s="400"/>
    </row>
    <row r="25" spans="1:18" ht="15.75" customHeight="1">
      <c r="A25" s="474">
        <v>6</v>
      </c>
      <c r="B25" s="191">
        <v>1</v>
      </c>
      <c r="C25" s="192" t="s">
        <v>183</v>
      </c>
      <c r="D25" s="220" t="s">
        <v>456</v>
      </c>
      <c r="E25" s="192" t="s">
        <v>175</v>
      </c>
      <c r="F25" s="192" t="s">
        <v>431</v>
      </c>
      <c r="G25" s="192" t="s">
        <v>168</v>
      </c>
      <c r="H25" s="192" t="s">
        <v>49</v>
      </c>
      <c r="I25" s="192" t="s">
        <v>44</v>
      </c>
      <c r="J25" s="192" t="s">
        <v>194</v>
      </c>
      <c r="K25" s="220"/>
      <c r="L25" s="220" t="s">
        <v>434</v>
      </c>
      <c r="M25" s="220" t="s">
        <v>53</v>
      </c>
      <c r="N25" s="421" t="s">
        <v>38</v>
      </c>
      <c r="O25" s="417"/>
      <c r="P25" s="393"/>
      <c r="Q25" s="393"/>
      <c r="R25" s="394"/>
    </row>
    <row r="26" spans="1:18" ht="15.75" customHeight="1">
      <c r="A26" s="475"/>
      <c r="B26" s="373">
        <v>2</v>
      </c>
      <c r="C26" s="374" t="s">
        <v>456</v>
      </c>
      <c r="D26" s="374" t="s">
        <v>175</v>
      </c>
      <c r="E26" s="374" t="s">
        <v>183</v>
      </c>
      <c r="F26" s="375" t="s">
        <v>431</v>
      </c>
      <c r="G26" s="374" t="s">
        <v>44</v>
      </c>
      <c r="H26" s="374" t="s">
        <v>49</v>
      </c>
      <c r="I26" s="374" t="s">
        <v>194</v>
      </c>
      <c r="J26" s="374" t="s">
        <v>218</v>
      </c>
      <c r="K26" s="374" t="s">
        <v>231</v>
      </c>
      <c r="L26" s="375" t="s">
        <v>434</v>
      </c>
      <c r="M26" s="375" t="s">
        <v>181</v>
      </c>
      <c r="N26" s="376" t="s">
        <v>53</v>
      </c>
      <c r="O26" s="413"/>
      <c r="P26" s="385"/>
      <c r="Q26" s="385"/>
      <c r="R26" s="386"/>
    </row>
    <row r="27" spans="1:18" ht="15.75" customHeight="1">
      <c r="A27" s="475"/>
      <c r="B27" s="373">
        <v>3</v>
      </c>
      <c r="C27" s="374" t="s">
        <v>168</v>
      </c>
      <c r="D27" s="374" t="s">
        <v>175</v>
      </c>
      <c r="E27" s="374" t="s">
        <v>183</v>
      </c>
      <c r="F27" s="374" t="s">
        <v>456</v>
      </c>
      <c r="G27" s="374" t="s">
        <v>227</v>
      </c>
      <c r="H27" s="374" t="s">
        <v>194</v>
      </c>
      <c r="I27" s="374" t="s">
        <v>218</v>
      </c>
      <c r="J27" s="374" t="s">
        <v>44</v>
      </c>
      <c r="K27" s="374" t="s">
        <v>434</v>
      </c>
      <c r="L27" s="374" t="s">
        <v>231</v>
      </c>
      <c r="M27" s="375" t="s">
        <v>38</v>
      </c>
      <c r="N27" s="376" t="s">
        <v>181</v>
      </c>
      <c r="O27" s="413"/>
      <c r="P27" s="385"/>
      <c r="Q27" s="385"/>
      <c r="R27" s="386"/>
    </row>
    <row r="28" spans="1:18" ht="15.75" customHeight="1" thickBot="1">
      <c r="A28" s="475"/>
      <c r="B28" s="373">
        <v>4</v>
      </c>
      <c r="C28" s="374" t="s">
        <v>168</v>
      </c>
      <c r="D28" s="374" t="s">
        <v>183</v>
      </c>
      <c r="E28" s="375" t="s">
        <v>456</v>
      </c>
      <c r="F28" s="374" t="s">
        <v>227</v>
      </c>
      <c r="G28" s="374" t="s">
        <v>194</v>
      </c>
      <c r="H28" s="374" t="s">
        <v>44</v>
      </c>
      <c r="I28" s="374" t="s">
        <v>218</v>
      </c>
      <c r="J28" s="374" t="s">
        <v>175</v>
      </c>
      <c r="K28" s="374" t="s">
        <v>434</v>
      </c>
      <c r="L28" s="374"/>
      <c r="M28" s="375"/>
      <c r="N28" s="376"/>
      <c r="O28" s="416"/>
      <c r="P28" s="395"/>
      <c r="Q28" s="395"/>
      <c r="R28" s="396"/>
    </row>
    <row r="29" spans="1:18" ht="15.75" customHeight="1">
      <c r="A29" s="474">
        <v>7</v>
      </c>
      <c r="B29" s="191">
        <v>1</v>
      </c>
      <c r="C29" s="192" t="s">
        <v>24</v>
      </c>
      <c r="D29" s="220" t="s">
        <v>448</v>
      </c>
      <c r="E29" s="192" t="s">
        <v>432</v>
      </c>
      <c r="F29" s="192" t="s">
        <v>331</v>
      </c>
      <c r="G29" s="192" t="s">
        <v>202</v>
      </c>
      <c r="H29" s="192" t="s">
        <v>227</v>
      </c>
      <c r="I29" s="192" t="s">
        <v>253</v>
      </c>
      <c r="J29" s="192" t="s">
        <v>40</v>
      </c>
      <c r="K29" s="220"/>
      <c r="L29" s="220"/>
      <c r="M29" s="220"/>
      <c r="N29" s="220"/>
      <c r="O29" s="417"/>
      <c r="P29" s="393"/>
      <c r="Q29" s="393"/>
      <c r="R29" s="394"/>
    </row>
    <row r="30" spans="1:18" ht="15.75" customHeight="1">
      <c r="A30" s="475"/>
      <c r="B30" s="373">
        <v>2</v>
      </c>
      <c r="C30" s="374" t="s">
        <v>218</v>
      </c>
      <c r="D30" s="374" t="s">
        <v>432</v>
      </c>
      <c r="E30" s="374" t="s">
        <v>24</v>
      </c>
      <c r="F30" s="375" t="s">
        <v>448</v>
      </c>
      <c r="G30" s="374" t="s">
        <v>331</v>
      </c>
      <c r="H30" s="374" t="s">
        <v>202</v>
      </c>
      <c r="I30" s="374" t="s">
        <v>227</v>
      </c>
      <c r="J30" s="374" t="s">
        <v>253</v>
      </c>
      <c r="K30" s="374"/>
      <c r="L30" s="375"/>
      <c r="M30" s="375"/>
      <c r="N30" s="375"/>
      <c r="O30" s="413"/>
      <c r="P30" s="385"/>
      <c r="Q30" s="385"/>
      <c r="R30" s="386"/>
    </row>
    <row r="31" spans="1:18" ht="15.75" customHeight="1">
      <c r="A31" s="475"/>
      <c r="B31" s="373">
        <v>3</v>
      </c>
      <c r="C31" s="374" t="s">
        <v>457</v>
      </c>
      <c r="D31" s="374" t="s">
        <v>433</v>
      </c>
      <c r="E31" s="374" t="s">
        <v>448</v>
      </c>
      <c r="F31" s="374" t="s">
        <v>231</v>
      </c>
      <c r="G31" s="374" t="s">
        <v>253</v>
      </c>
      <c r="H31" s="374" t="s">
        <v>40</v>
      </c>
      <c r="I31" s="374" t="s">
        <v>331</v>
      </c>
      <c r="J31" s="374" t="s">
        <v>218</v>
      </c>
      <c r="K31" s="374"/>
      <c r="L31" s="374"/>
      <c r="M31" s="375"/>
      <c r="N31" s="375"/>
      <c r="O31" s="413"/>
      <c r="P31" s="385"/>
      <c r="Q31" s="385"/>
      <c r="R31" s="386"/>
    </row>
    <row r="32" spans="1:18" ht="15.75" customHeight="1">
      <c r="A32" s="475"/>
      <c r="B32" s="373">
        <v>4</v>
      </c>
      <c r="C32" s="374" t="s">
        <v>448</v>
      </c>
      <c r="D32" s="374" t="s">
        <v>218</v>
      </c>
      <c r="E32" s="375" t="s">
        <v>231</v>
      </c>
      <c r="F32" s="374" t="s">
        <v>24</v>
      </c>
      <c r="G32" s="374" t="s">
        <v>40</v>
      </c>
      <c r="H32" s="374" t="s">
        <v>253</v>
      </c>
      <c r="I32" s="374" t="s">
        <v>331</v>
      </c>
      <c r="J32" s="374" t="s">
        <v>202</v>
      </c>
      <c r="K32" s="374"/>
      <c r="L32" s="374"/>
      <c r="M32" s="375"/>
      <c r="N32" s="375"/>
      <c r="O32" s="413"/>
      <c r="P32" s="385"/>
      <c r="Q32" s="385"/>
      <c r="R32" s="386"/>
    </row>
    <row r="33" spans="1:18" ht="15.75" customHeight="1" thickBot="1">
      <c r="A33" s="476"/>
      <c r="B33" s="193">
        <v>5</v>
      </c>
      <c r="C33" s="221" t="s">
        <v>435</v>
      </c>
      <c r="D33" s="221" t="s">
        <v>56</v>
      </c>
      <c r="E33" s="221" t="s">
        <v>436</v>
      </c>
      <c r="F33" s="221" t="s">
        <v>437</v>
      </c>
      <c r="G33" s="194" t="s">
        <v>438</v>
      </c>
      <c r="H33" s="194" t="s">
        <v>439</v>
      </c>
      <c r="I33" s="194" t="s">
        <v>440</v>
      </c>
      <c r="J33" s="194" t="s">
        <v>441</v>
      </c>
      <c r="K33" s="221"/>
      <c r="L33" s="221"/>
      <c r="M33" s="221"/>
      <c r="N33" s="221"/>
      <c r="O33" s="418"/>
      <c r="P33" s="387"/>
      <c r="Q33" s="387"/>
      <c r="R33" s="388"/>
    </row>
    <row r="34" spans="1:18" ht="15.75" thickTop="1">
      <c r="K34" s="477" t="s">
        <v>254</v>
      </c>
      <c r="L34" s="477"/>
      <c r="M34" s="477"/>
      <c r="N34" s="477"/>
    </row>
  </sheetData>
  <mergeCells count="9">
    <mergeCell ref="A25:A28"/>
    <mergeCell ref="A29:A33"/>
    <mergeCell ref="K34:N34"/>
    <mergeCell ref="A2:N2"/>
    <mergeCell ref="A3:N3"/>
    <mergeCell ref="A6:A10"/>
    <mergeCell ref="A11:A15"/>
    <mergeCell ref="A16:A20"/>
    <mergeCell ref="A21:A24"/>
  </mergeCells>
  <pageMargins left="0.25" right="0.57999999999999996" top="0.26" bottom="0.37" header="0.21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R34"/>
  <sheetViews>
    <sheetView workbookViewId="0">
      <selection activeCell="J39" sqref="J39"/>
    </sheetView>
  </sheetViews>
  <sheetFormatPr defaultRowHeight="15"/>
  <cols>
    <col min="1" max="1" width="5.28515625" customWidth="1"/>
    <col min="2" max="2" width="4.140625" customWidth="1"/>
    <col min="3" max="3" width="10.5703125" style="195" customWidth="1"/>
    <col min="4" max="6" width="10.7109375" style="195" customWidth="1"/>
    <col min="7" max="7" width="10.42578125" style="195" customWidth="1"/>
    <col min="8" max="8" width="10" style="195" customWidth="1"/>
    <col min="9" max="9" width="10.7109375" style="195" customWidth="1"/>
    <col min="10" max="10" width="11" style="195" customWidth="1"/>
    <col min="11" max="11" width="11.42578125" style="195" customWidth="1"/>
    <col min="12" max="12" width="11.7109375" style="195" customWidth="1"/>
    <col min="13" max="13" width="11.28515625" style="195" customWidth="1"/>
    <col min="14" max="14" width="10.28515625" style="195" customWidth="1"/>
    <col min="15" max="15" width="10" customWidth="1"/>
    <col min="16" max="17" width="9.85546875" customWidth="1"/>
    <col min="18" max="18" width="10.140625" customWidth="1"/>
  </cols>
  <sheetData>
    <row r="1" spans="1:18" ht="18.75">
      <c r="A1" s="184" t="s">
        <v>243</v>
      </c>
      <c r="B1" s="184"/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185" t="s">
        <v>255</v>
      </c>
      <c r="N1" s="186"/>
    </row>
    <row r="2" spans="1:18" ht="21">
      <c r="A2" s="478" t="s">
        <v>325</v>
      </c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</row>
    <row r="3" spans="1:18" ht="18.75">
      <c r="A3" s="479" t="s">
        <v>447</v>
      </c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</row>
    <row r="4" spans="1:18" ht="19.5" thickBot="1">
      <c r="A4" s="184"/>
      <c r="B4" s="184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</row>
    <row r="5" spans="1:18" ht="26.25" thickTop="1">
      <c r="A5" s="187" t="s">
        <v>244</v>
      </c>
      <c r="B5" s="188" t="s">
        <v>3</v>
      </c>
      <c r="C5" s="189" t="s">
        <v>256</v>
      </c>
      <c r="D5" s="189" t="s">
        <v>257</v>
      </c>
      <c r="E5" s="189" t="s">
        <v>258</v>
      </c>
      <c r="F5" s="189" t="s">
        <v>259</v>
      </c>
      <c r="G5" s="189" t="s">
        <v>250</v>
      </c>
      <c r="H5" s="189" t="s">
        <v>251</v>
      </c>
      <c r="I5" s="189" t="s">
        <v>252</v>
      </c>
      <c r="J5" s="189" t="s">
        <v>215</v>
      </c>
      <c r="K5" s="189" t="s">
        <v>246</v>
      </c>
      <c r="L5" s="189" t="s">
        <v>247</v>
      </c>
      <c r="M5" s="189" t="s">
        <v>248</v>
      </c>
      <c r="N5" s="189" t="s">
        <v>249</v>
      </c>
      <c r="O5" s="412" t="s">
        <v>442</v>
      </c>
      <c r="P5" s="189" t="s">
        <v>443</v>
      </c>
      <c r="Q5" s="189" t="s">
        <v>444</v>
      </c>
      <c r="R5" s="190" t="s">
        <v>245</v>
      </c>
    </row>
    <row r="6" spans="1:18" ht="15.75" customHeight="1">
      <c r="A6" s="475">
        <v>2</v>
      </c>
      <c r="B6" s="373">
        <v>1</v>
      </c>
      <c r="C6" s="374" t="s">
        <v>210</v>
      </c>
      <c r="D6" s="374" t="s">
        <v>42</v>
      </c>
      <c r="E6" s="374" t="s">
        <v>455</v>
      </c>
      <c r="F6" s="375" t="s">
        <v>456</v>
      </c>
      <c r="G6" s="374" t="s">
        <v>21</v>
      </c>
      <c r="H6" s="374" t="s">
        <v>49</v>
      </c>
      <c r="I6" s="374" t="s">
        <v>38</v>
      </c>
      <c r="J6" s="374" t="s">
        <v>53</v>
      </c>
      <c r="K6" s="375"/>
      <c r="L6" s="375"/>
      <c r="M6" s="375" t="s">
        <v>330</v>
      </c>
      <c r="N6" s="376"/>
      <c r="O6" s="413"/>
      <c r="P6" s="385"/>
      <c r="Q6" s="385"/>
      <c r="R6" s="386"/>
    </row>
    <row r="7" spans="1:18" ht="15.75" customHeight="1">
      <c r="A7" s="475"/>
      <c r="B7" s="373">
        <v>2</v>
      </c>
      <c r="C7" s="374" t="s">
        <v>448</v>
      </c>
      <c r="D7" s="374" t="s">
        <v>42</v>
      </c>
      <c r="E7" s="374" t="s">
        <v>456</v>
      </c>
      <c r="F7" s="374" t="s">
        <v>53</v>
      </c>
      <c r="G7" s="374" t="s">
        <v>455</v>
      </c>
      <c r="H7" s="374" t="s">
        <v>49</v>
      </c>
      <c r="I7" s="375" t="s">
        <v>181</v>
      </c>
      <c r="J7" s="374" t="s">
        <v>38</v>
      </c>
      <c r="K7" s="374"/>
      <c r="L7" s="375"/>
      <c r="M7" s="375" t="s">
        <v>330</v>
      </c>
      <c r="N7" s="376" t="s">
        <v>21</v>
      </c>
      <c r="O7" s="413"/>
      <c r="P7" s="401"/>
      <c r="Q7" s="385"/>
      <c r="R7" s="386"/>
    </row>
    <row r="8" spans="1:18" ht="15.75" customHeight="1">
      <c r="A8" s="475"/>
      <c r="B8" s="373">
        <v>3</v>
      </c>
      <c r="C8" s="374" t="s">
        <v>29</v>
      </c>
      <c r="D8" s="374" t="s">
        <v>456</v>
      </c>
      <c r="E8" s="374" t="s">
        <v>42</v>
      </c>
      <c r="F8" s="374" t="s">
        <v>53</v>
      </c>
      <c r="G8" s="374" t="s">
        <v>49</v>
      </c>
      <c r="H8" s="374" t="s">
        <v>210</v>
      </c>
      <c r="I8" s="374" t="s">
        <v>181</v>
      </c>
      <c r="J8" s="375" t="s">
        <v>44</v>
      </c>
      <c r="K8" s="375"/>
      <c r="L8" s="375"/>
      <c r="M8" s="375" t="s">
        <v>21</v>
      </c>
      <c r="N8" s="376" t="s">
        <v>330</v>
      </c>
      <c r="O8" s="413"/>
      <c r="P8" s="375"/>
      <c r="Q8" s="391"/>
      <c r="R8" s="386"/>
    </row>
    <row r="9" spans="1:18" ht="15.75" customHeight="1">
      <c r="A9" s="475"/>
      <c r="B9" s="373">
        <v>4</v>
      </c>
      <c r="C9" s="374" t="s">
        <v>456</v>
      </c>
      <c r="D9" s="374" t="s">
        <v>29</v>
      </c>
      <c r="E9" s="374" t="s">
        <v>42</v>
      </c>
      <c r="F9" s="374" t="s">
        <v>233</v>
      </c>
      <c r="G9" s="375" t="s">
        <v>49</v>
      </c>
      <c r="H9" s="374" t="s">
        <v>448</v>
      </c>
      <c r="I9" s="374" t="s">
        <v>44</v>
      </c>
      <c r="J9" s="374" t="s">
        <v>207</v>
      </c>
      <c r="K9" s="375"/>
      <c r="L9" s="375"/>
      <c r="M9" s="375"/>
      <c r="N9" s="376" t="s">
        <v>330</v>
      </c>
      <c r="O9" s="413"/>
      <c r="P9" s="419"/>
      <c r="Q9" s="375"/>
      <c r="R9" s="386"/>
    </row>
    <row r="10" spans="1:18" ht="15.75" customHeight="1" thickBot="1">
      <c r="A10" s="480"/>
      <c r="B10" s="377">
        <v>5</v>
      </c>
      <c r="C10" s="378" t="s">
        <v>18</v>
      </c>
      <c r="D10" s="378" t="s">
        <v>18</v>
      </c>
      <c r="E10" s="378" t="s">
        <v>18</v>
      </c>
      <c r="F10" s="378" t="s">
        <v>18</v>
      </c>
      <c r="G10" s="378" t="s">
        <v>18</v>
      </c>
      <c r="H10" s="378" t="s">
        <v>18</v>
      </c>
      <c r="I10" s="378" t="s">
        <v>18</v>
      </c>
      <c r="J10" s="378" t="s">
        <v>18</v>
      </c>
      <c r="K10" s="379"/>
      <c r="L10" s="379"/>
      <c r="M10" s="379"/>
      <c r="N10" s="420"/>
      <c r="O10" s="416"/>
      <c r="P10" s="395"/>
      <c r="Q10" s="379"/>
      <c r="R10" s="396"/>
    </row>
    <row r="11" spans="1:18" ht="15.75" customHeight="1">
      <c r="A11" s="474">
        <v>3</v>
      </c>
      <c r="B11" s="191">
        <v>1</v>
      </c>
      <c r="C11" s="192" t="s">
        <v>332</v>
      </c>
      <c r="D11" s="220" t="s">
        <v>29</v>
      </c>
      <c r="E11" s="192" t="s">
        <v>38</v>
      </c>
      <c r="F11" s="192" t="s">
        <v>42</v>
      </c>
      <c r="G11" s="192" t="s">
        <v>207</v>
      </c>
      <c r="H11" s="192" t="s">
        <v>46</v>
      </c>
      <c r="I11" s="192" t="s">
        <v>40</v>
      </c>
      <c r="J11" s="192" t="s">
        <v>196</v>
      </c>
      <c r="K11" s="220"/>
      <c r="L11" s="220"/>
      <c r="M11" s="220"/>
      <c r="N11" s="421"/>
      <c r="O11" s="417"/>
      <c r="P11" s="401" t="s">
        <v>330</v>
      </c>
      <c r="Q11" s="385"/>
      <c r="R11" s="394"/>
    </row>
    <row r="12" spans="1:18" ht="15.75" customHeight="1">
      <c r="A12" s="475"/>
      <c r="B12" s="373">
        <v>2</v>
      </c>
      <c r="C12" s="374" t="s">
        <v>332</v>
      </c>
      <c r="D12" s="374" t="s">
        <v>29</v>
      </c>
      <c r="E12" s="374" t="s">
        <v>38</v>
      </c>
      <c r="F12" s="375" t="s">
        <v>457</v>
      </c>
      <c r="G12" s="374" t="s">
        <v>40</v>
      </c>
      <c r="H12" s="374" t="s">
        <v>46</v>
      </c>
      <c r="I12" s="374" t="s">
        <v>196</v>
      </c>
      <c r="J12" s="374" t="s">
        <v>181</v>
      </c>
      <c r="K12" s="374"/>
      <c r="L12" s="375"/>
      <c r="M12" s="375"/>
      <c r="N12" s="376"/>
      <c r="O12" s="413"/>
      <c r="P12" s="375" t="s">
        <v>330</v>
      </c>
      <c r="Q12" s="391"/>
      <c r="R12" s="386"/>
    </row>
    <row r="13" spans="1:18" ht="15.75" customHeight="1">
      <c r="A13" s="475"/>
      <c r="B13" s="373">
        <v>3</v>
      </c>
      <c r="C13" s="374" t="s">
        <v>181</v>
      </c>
      <c r="D13" s="374" t="s">
        <v>332</v>
      </c>
      <c r="E13" s="374" t="s">
        <v>42</v>
      </c>
      <c r="F13" s="374" t="s">
        <v>38</v>
      </c>
      <c r="G13" s="374" t="s">
        <v>29</v>
      </c>
      <c r="H13" s="374" t="s">
        <v>196</v>
      </c>
      <c r="I13" s="374" t="s">
        <v>207</v>
      </c>
      <c r="J13" s="374" t="s">
        <v>40</v>
      </c>
      <c r="K13" s="374"/>
      <c r="L13" s="374"/>
      <c r="M13" s="375"/>
      <c r="N13" s="376"/>
      <c r="O13" s="413"/>
      <c r="P13" s="385"/>
      <c r="Q13" s="375" t="s">
        <v>330</v>
      </c>
      <c r="R13" s="386"/>
    </row>
    <row r="14" spans="1:18" ht="15.75" customHeight="1">
      <c r="A14" s="475"/>
      <c r="B14" s="373">
        <v>4</v>
      </c>
      <c r="C14" s="374" t="s">
        <v>29</v>
      </c>
      <c r="D14" s="374" t="s">
        <v>42</v>
      </c>
      <c r="E14" s="375" t="s">
        <v>457</v>
      </c>
      <c r="F14" s="374" t="s">
        <v>198</v>
      </c>
      <c r="G14" s="374" t="s">
        <v>196</v>
      </c>
      <c r="H14" s="374" t="s">
        <v>40</v>
      </c>
      <c r="I14" s="374" t="s">
        <v>181</v>
      </c>
      <c r="J14" s="374" t="s">
        <v>38</v>
      </c>
      <c r="K14" s="374"/>
      <c r="L14" s="374"/>
      <c r="M14" s="375"/>
      <c r="N14" s="376"/>
      <c r="O14" s="414"/>
      <c r="P14" s="391"/>
      <c r="Q14" s="422"/>
      <c r="R14" s="423"/>
    </row>
    <row r="15" spans="1:18" ht="15.75" customHeight="1" thickBot="1">
      <c r="A15" s="475"/>
      <c r="B15" s="373">
        <v>5</v>
      </c>
      <c r="C15" s="374" t="s">
        <v>458</v>
      </c>
      <c r="D15" s="374" t="s">
        <v>458</v>
      </c>
      <c r="E15" s="374" t="s">
        <v>458</v>
      </c>
      <c r="F15" s="374" t="s">
        <v>458</v>
      </c>
      <c r="G15" s="374" t="s">
        <v>458</v>
      </c>
      <c r="H15" s="374" t="s">
        <v>458</v>
      </c>
      <c r="I15" s="374" t="s">
        <v>458</v>
      </c>
      <c r="J15" s="374" t="s">
        <v>458</v>
      </c>
      <c r="K15" s="374"/>
      <c r="L15" s="374"/>
      <c r="M15" s="375"/>
      <c r="N15" s="376"/>
      <c r="O15" s="416"/>
      <c r="P15" s="395"/>
      <c r="Q15" s="379" t="s">
        <v>330</v>
      </c>
      <c r="R15" s="396"/>
    </row>
    <row r="16" spans="1:18" ht="15.75" customHeight="1">
      <c r="A16" s="487">
        <v>4</v>
      </c>
      <c r="B16" s="191">
        <v>1</v>
      </c>
      <c r="C16" s="192" t="s">
        <v>332</v>
      </c>
      <c r="D16" s="220" t="s">
        <v>202</v>
      </c>
      <c r="E16" s="192" t="s">
        <v>53</v>
      </c>
      <c r="F16" s="192" t="s">
        <v>456</v>
      </c>
      <c r="G16" s="192" t="s">
        <v>194</v>
      </c>
      <c r="H16" s="192" t="s">
        <v>49</v>
      </c>
      <c r="I16" s="192" t="s">
        <v>181</v>
      </c>
      <c r="J16" s="192" t="s">
        <v>455</v>
      </c>
      <c r="K16" s="220" t="s">
        <v>331</v>
      </c>
      <c r="L16" s="220" t="s">
        <v>46</v>
      </c>
      <c r="M16" s="220"/>
      <c r="N16" s="220"/>
      <c r="O16" s="417"/>
      <c r="P16" s="393"/>
      <c r="Q16" s="393"/>
      <c r="R16" s="394"/>
    </row>
    <row r="17" spans="1:18" ht="15.75" customHeight="1">
      <c r="A17" s="488"/>
      <c r="B17" s="373">
        <v>2</v>
      </c>
      <c r="C17" s="374" t="s">
        <v>202</v>
      </c>
      <c r="D17" s="374" t="s">
        <v>456</v>
      </c>
      <c r="E17" s="374" t="s">
        <v>53</v>
      </c>
      <c r="F17" s="375" t="s">
        <v>455</v>
      </c>
      <c r="G17" s="374" t="s">
        <v>253</v>
      </c>
      <c r="H17" s="374" t="s">
        <v>49</v>
      </c>
      <c r="I17" s="374" t="s">
        <v>194</v>
      </c>
      <c r="J17" s="374" t="s">
        <v>181</v>
      </c>
      <c r="K17" s="374" t="s">
        <v>46</v>
      </c>
      <c r="L17" s="375" t="s">
        <v>168</v>
      </c>
      <c r="M17" s="375"/>
      <c r="N17" s="375"/>
      <c r="O17" s="415" t="s">
        <v>446</v>
      </c>
      <c r="P17" s="385"/>
      <c r="Q17" s="385"/>
      <c r="R17" s="386"/>
    </row>
    <row r="18" spans="1:18" ht="15.75" customHeight="1">
      <c r="A18" s="488"/>
      <c r="B18" s="373">
        <v>3</v>
      </c>
      <c r="C18" s="374" t="s">
        <v>456</v>
      </c>
      <c r="D18" s="374" t="s">
        <v>332</v>
      </c>
      <c r="E18" s="374" t="s">
        <v>202</v>
      </c>
      <c r="F18" s="374" t="s">
        <v>38</v>
      </c>
      <c r="G18" s="374" t="s">
        <v>46</v>
      </c>
      <c r="H18" s="374" t="s">
        <v>194</v>
      </c>
      <c r="I18" s="374" t="s">
        <v>253</v>
      </c>
      <c r="J18" s="374" t="s">
        <v>181</v>
      </c>
      <c r="K18" s="374" t="s">
        <v>168</v>
      </c>
      <c r="L18" s="374" t="s">
        <v>49</v>
      </c>
      <c r="M18" s="375"/>
      <c r="N18" s="375"/>
      <c r="O18" s="415" t="s">
        <v>446</v>
      </c>
      <c r="P18" s="385"/>
      <c r="Q18" s="385"/>
      <c r="R18" s="386"/>
    </row>
    <row r="19" spans="1:18" ht="15.75" customHeight="1">
      <c r="A19" s="488"/>
      <c r="B19" s="373">
        <v>4</v>
      </c>
      <c r="C19" s="374" t="s">
        <v>181</v>
      </c>
      <c r="D19" s="374" t="s">
        <v>332</v>
      </c>
      <c r="E19" s="375" t="s">
        <v>456</v>
      </c>
      <c r="F19" s="374" t="s">
        <v>38</v>
      </c>
      <c r="G19" s="374" t="s">
        <v>49</v>
      </c>
      <c r="H19" s="374" t="s">
        <v>253</v>
      </c>
      <c r="I19" s="374" t="s">
        <v>455</v>
      </c>
      <c r="J19" s="374" t="s">
        <v>194</v>
      </c>
      <c r="K19" s="374"/>
      <c r="L19" s="374"/>
      <c r="M19" s="375"/>
      <c r="N19" s="375"/>
      <c r="O19" s="413"/>
      <c r="P19" s="385"/>
      <c r="Q19" s="385"/>
      <c r="R19" s="386"/>
    </row>
    <row r="20" spans="1:18" ht="15.75" customHeight="1" thickBot="1">
      <c r="A20" s="491"/>
      <c r="B20" s="377">
        <v>5</v>
      </c>
      <c r="C20" s="379"/>
      <c r="D20" s="379"/>
      <c r="E20" s="379"/>
      <c r="F20" s="379"/>
      <c r="G20" s="378" t="s">
        <v>49</v>
      </c>
      <c r="H20" s="378" t="s">
        <v>455</v>
      </c>
      <c r="I20" s="378" t="s">
        <v>38</v>
      </c>
      <c r="J20" s="378" t="s">
        <v>253</v>
      </c>
      <c r="K20" s="379"/>
      <c r="L20" s="379"/>
      <c r="M20" s="379"/>
      <c r="N20" s="379"/>
      <c r="O20" s="416"/>
      <c r="P20" s="395"/>
      <c r="Q20" s="395"/>
      <c r="R20" s="396"/>
    </row>
    <row r="21" spans="1:18" ht="15.75" customHeight="1">
      <c r="A21" s="487">
        <v>5</v>
      </c>
      <c r="B21" s="191">
        <v>1</v>
      </c>
      <c r="C21" s="192" t="s">
        <v>44</v>
      </c>
      <c r="D21" s="220" t="s">
        <v>260</v>
      </c>
      <c r="E21" s="192" t="s">
        <v>38</v>
      </c>
      <c r="F21" s="192" t="s">
        <v>42</v>
      </c>
      <c r="G21" s="192" t="s">
        <v>46</v>
      </c>
      <c r="H21" s="192" t="s">
        <v>29</v>
      </c>
      <c r="I21" s="192" t="s">
        <v>207</v>
      </c>
      <c r="J21" s="192" t="s">
        <v>53</v>
      </c>
      <c r="K21" s="220"/>
      <c r="L21" s="220"/>
      <c r="M21" s="220"/>
      <c r="N21" s="220"/>
      <c r="O21" s="417"/>
      <c r="P21" s="393"/>
      <c r="Q21" s="393"/>
      <c r="R21" s="402"/>
    </row>
    <row r="22" spans="1:18" ht="15.75" customHeight="1">
      <c r="A22" s="488"/>
      <c r="B22" s="373">
        <v>2</v>
      </c>
      <c r="C22" s="374" t="s">
        <v>260</v>
      </c>
      <c r="D22" s="374" t="s">
        <v>29</v>
      </c>
      <c r="E22" s="374" t="s">
        <v>38</v>
      </c>
      <c r="F22" s="375" t="s">
        <v>42</v>
      </c>
      <c r="G22" s="374" t="s">
        <v>46</v>
      </c>
      <c r="H22" s="374" t="s">
        <v>210</v>
      </c>
      <c r="I22" s="374" t="s">
        <v>448</v>
      </c>
      <c r="J22" s="374" t="s">
        <v>53</v>
      </c>
      <c r="K22" s="374"/>
      <c r="L22" s="375" t="s">
        <v>201</v>
      </c>
      <c r="M22" s="375"/>
      <c r="N22" s="375"/>
      <c r="O22" s="413"/>
      <c r="P22" s="385"/>
      <c r="Q22" s="385"/>
      <c r="R22" s="376" t="s">
        <v>330</v>
      </c>
    </row>
    <row r="23" spans="1:18" ht="15.75" customHeight="1">
      <c r="A23" s="488"/>
      <c r="B23" s="373">
        <v>3</v>
      </c>
      <c r="C23" s="374" t="s">
        <v>29</v>
      </c>
      <c r="D23" s="374" t="s">
        <v>44</v>
      </c>
      <c r="E23" s="374" t="s">
        <v>233</v>
      </c>
      <c r="F23" s="374" t="s">
        <v>38</v>
      </c>
      <c r="G23" s="374" t="s">
        <v>207</v>
      </c>
      <c r="H23" s="374" t="s">
        <v>46</v>
      </c>
      <c r="I23" s="374" t="s">
        <v>53</v>
      </c>
      <c r="J23" s="374" t="s">
        <v>448</v>
      </c>
      <c r="K23" s="374"/>
      <c r="L23" s="374"/>
      <c r="M23" s="375"/>
      <c r="N23" s="375"/>
      <c r="O23" s="413"/>
      <c r="P23" s="385"/>
      <c r="Q23" s="385"/>
      <c r="R23" s="376" t="s">
        <v>330</v>
      </c>
    </row>
    <row r="24" spans="1:18" ht="15.75" customHeight="1" thickBot="1">
      <c r="A24" s="488"/>
      <c r="B24" s="373">
        <v>4</v>
      </c>
      <c r="C24" s="374"/>
      <c r="D24" s="374"/>
      <c r="E24" s="375"/>
      <c r="F24" s="374"/>
      <c r="G24" s="374"/>
      <c r="H24" s="374"/>
      <c r="I24" s="374"/>
      <c r="J24" s="374"/>
      <c r="K24" s="374"/>
      <c r="L24" s="374"/>
      <c r="M24" s="375"/>
      <c r="N24" s="375"/>
      <c r="O24" s="416"/>
      <c r="P24" s="395"/>
      <c r="Q24" s="395"/>
      <c r="R24" s="396"/>
    </row>
    <row r="25" spans="1:18" ht="15.75" customHeight="1">
      <c r="A25" s="487">
        <v>6</v>
      </c>
      <c r="B25" s="191">
        <v>1</v>
      </c>
      <c r="C25" s="192" t="s">
        <v>29</v>
      </c>
      <c r="D25" s="220" t="s">
        <v>24</v>
      </c>
      <c r="E25" s="192" t="s">
        <v>42</v>
      </c>
      <c r="F25" s="192" t="s">
        <v>231</v>
      </c>
      <c r="G25" s="192" t="s">
        <v>196</v>
      </c>
      <c r="H25" s="192" t="s">
        <v>21</v>
      </c>
      <c r="I25" s="192" t="s">
        <v>194</v>
      </c>
      <c r="J25" s="192" t="s">
        <v>38</v>
      </c>
      <c r="K25" s="220"/>
      <c r="L25" s="220" t="s">
        <v>330</v>
      </c>
      <c r="M25" s="220" t="s">
        <v>331</v>
      </c>
      <c r="N25" s="421" t="s">
        <v>218</v>
      </c>
      <c r="O25" s="417"/>
      <c r="P25" s="393"/>
      <c r="Q25" s="393"/>
      <c r="R25" s="394"/>
    </row>
    <row r="26" spans="1:18" ht="15.75" customHeight="1">
      <c r="A26" s="488"/>
      <c r="B26" s="373">
        <v>2</v>
      </c>
      <c r="C26" s="374" t="s">
        <v>24</v>
      </c>
      <c r="D26" s="374" t="s">
        <v>202</v>
      </c>
      <c r="E26" s="374" t="s">
        <v>231</v>
      </c>
      <c r="F26" s="375" t="s">
        <v>42</v>
      </c>
      <c r="G26" s="374" t="s">
        <v>29</v>
      </c>
      <c r="H26" s="374" t="s">
        <v>194</v>
      </c>
      <c r="I26" s="374" t="s">
        <v>196</v>
      </c>
      <c r="J26" s="374" t="s">
        <v>38</v>
      </c>
      <c r="K26" s="374" t="s">
        <v>21</v>
      </c>
      <c r="L26" s="375" t="s">
        <v>330</v>
      </c>
      <c r="M26" s="375" t="s">
        <v>218</v>
      </c>
      <c r="N26" s="376" t="s">
        <v>175</v>
      </c>
      <c r="O26" s="413"/>
      <c r="P26" s="385"/>
      <c r="Q26" s="385"/>
      <c r="R26" s="386"/>
    </row>
    <row r="27" spans="1:18" ht="15.75" customHeight="1">
      <c r="A27" s="488"/>
      <c r="B27" s="373">
        <v>3</v>
      </c>
      <c r="C27" s="374" t="s">
        <v>202</v>
      </c>
      <c r="D27" s="374" t="s">
        <v>231</v>
      </c>
      <c r="E27" s="374" t="s">
        <v>24</v>
      </c>
      <c r="F27" s="374" t="s">
        <v>198</v>
      </c>
      <c r="G27" s="374" t="s">
        <v>29</v>
      </c>
      <c r="H27" s="374" t="s">
        <v>196</v>
      </c>
      <c r="I27" s="374" t="s">
        <v>38</v>
      </c>
      <c r="J27" s="374" t="s">
        <v>194</v>
      </c>
      <c r="K27" s="374" t="s">
        <v>330</v>
      </c>
      <c r="L27" s="374" t="s">
        <v>21</v>
      </c>
      <c r="M27" s="375" t="s">
        <v>175</v>
      </c>
      <c r="N27" s="376" t="s">
        <v>42</v>
      </c>
      <c r="O27" s="413"/>
      <c r="P27" s="385"/>
      <c r="Q27" s="385"/>
      <c r="R27" s="386"/>
    </row>
    <row r="28" spans="1:18" ht="15.75" customHeight="1" thickBot="1">
      <c r="A28" s="488"/>
      <c r="B28" s="373">
        <v>4</v>
      </c>
      <c r="C28" s="374" t="s">
        <v>231</v>
      </c>
      <c r="D28" s="374" t="s">
        <v>42</v>
      </c>
      <c r="E28" s="375" t="s">
        <v>202</v>
      </c>
      <c r="F28" s="374" t="s">
        <v>24</v>
      </c>
      <c r="G28" s="374" t="s">
        <v>194</v>
      </c>
      <c r="H28" s="374" t="s">
        <v>29</v>
      </c>
      <c r="I28" s="374" t="s">
        <v>38</v>
      </c>
      <c r="J28" s="374" t="s">
        <v>196</v>
      </c>
      <c r="K28" s="374" t="s">
        <v>330</v>
      </c>
      <c r="L28" s="374"/>
      <c r="M28" s="375"/>
      <c r="N28" s="376"/>
      <c r="O28" s="416"/>
      <c r="P28" s="395"/>
      <c r="Q28" s="395"/>
      <c r="R28" s="396"/>
    </row>
    <row r="29" spans="1:18" ht="15.75" customHeight="1">
      <c r="A29" s="487">
        <v>7</v>
      </c>
      <c r="B29" s="191">
        <v>1</v>
      </c>
      <c r="C29" s="192" t="s">
        <v>44</v>
      </c>
      <c r="D29" s="220" t="s">
        <v>455</v>
      </c>
      <c r="E29" s="192" t="s">
        <v>457</v>
      </c>
      <c r="F29" s="192" t="s">
        <v>210</v>
      </c>
      <c r="G29" s="192" t="s">
        <v>40</v>
      </c>
      <c r="H29" s="192" t="s">
        <v>29</v>
      </c>
      <c r="I29" s="192" t="s">
        <v>53</v>
      </c>
      <c r="J29" s="192" t="s">
        <v>181</v>
      </c>
      <c r="K29" s="220"/>
      <c r="L29" s="220"/>
      <c r="M29" s="220"/>
      <c r="N29" s="220"/>
      <c r="O29" s="417"/>
      <c r="P29" s="393"/>
      <c r="Q29" s="393"/>
      <c r="R29" s="394"/>
    </row>
    <row r="30" spans="1:18" ht="15.75" customHeight="1">
      <c r="A30" s="488"/>
      <c r="B30" s="373">
        <v>2</v>
      </c>
      <c r="C30" s="374" t="s">
        <v>455</v>
      </c>
      <c r="D30" s="374" t="s">
        <v>448</v>
      </c>
      <c r="E30" s="374" t="s">
        <v>210</v>
      </c>
      <c r="F30" s="375" t="s">
        <v>457</v>
      </c>
      <c r="G30" s="374" t="s">
        <v>44</v>
      </c>
      <c r="H30" s="374" t="s">
        <v>29</v>
      </c>
      <c r="I30" s="374" t="s">
        <v>53</v>
      </c>
      <c r="J30" s="374" t="s">
        <v>40</v>
      </c>
      <c r="K30" s="374"/>
      <c r="L30" s="375"/>
      <c r="M30" s="375"/>
      <c r="N30" s="375"/>
      <c r="O30" s="413"/>
      <c r="P30" s="385"/>
      <c r="Q30" s="385"/>
      <c r="R30" s="386"/>
    </row>
    <row r="31" spans="1:18" ht="15.75" customHeight="1">
      <c r="A31" s="488"/>
      <c r="B31" s="373">
        <v>3</v>
      </c>
      <c r="C31" s="374" t="s">
        <v>181</v>
      </c>
      <c r="D31" s="374" t="s">
        <v>210</v>
      </c>
      <c r="E31" s="374" t="s">
        <v>260</v>
      </c>
      <c r="F31" s="374" t="s">
        <v>53</v>
      </c>
      <c r="G31" s="374" t="s">
        <v>29</v>
      </c>
      <c r="H31" s="374" t="s">
        <v>44</v>
      </c>
      <c r="I31" s="374" t="s">
        <v>40</v>
      </c>
      <c r="J31" s="374" t="s">
        <v>21</v>
      </c>
      <c r="K31" s="374"/>
      <c r="L31" s="374"/>
      <c r="M31" s="375"/>
      <c r="N31" s="375"/>
      <c r="O31" s="413"/>
      <c r="P31" s="385"/>
      <c r="Q31" s="385"/>
      <c r="R31" s="386"/>
    </row>
    <row r="32" spans="1:18" ht="15.75" customHeight="1">
      <c r="A32" s="488"/>
      <c r="B32" s="373">
        <v>4</v>
      </c>
      <c r="C32" s="374" t="s">
        <v>181</v>
      </c>
      <c r="D32" s="374" t="s">
        <v>44</v>
      </c>
      <c r="E32" s="375" t="s">
        <v>53</v>
      </c>
      <c r="F32" s="374" t="s">
        <v>260</v>
      </c>
      <c r="G32" s="374" t="s">
        <v>448</v>
      </c>
      <c r="H32" s="374" t="s">
        <v>40</v>
      </c>
      <c r="I32" s="374" t="s">
        <v>21</v>
      </c>
      <c r="J32" s="374" t="s">
        <v>207</v>
      </c>
      <c r="K32" s="374"/>
      <c r="L32" s="374"/>
      <c r="M32" s="375"/>
      <c r="N32" s="375"/>
      <c r="O32" s="413"/>
      <c r="P32" s="385"/>
      <c r="Q32" s="385"/>
      <c r="R32" s="386"/>
    </row>
    <row r="33" spans="1:18" ht="15.75" customHeight="1" thickBot="1">
      <c r="A33" s="489"/>
      <c r="B33" s="193">
        <v>5</v>
      </c>
      <c r="C33" s="221" t="s">
        <v>333</v>
      </c>
      <c r="D33" s="221" t="s">
        <v>334</v>
      </c>
      <c r="E33" s="221" t="s">
        <v>77</v>
      </c>
      <c r="F33" s="221" t="s">
        <v>76</v>
      </c>
      <c r="G33" s="194" t="s">
        <v>335</v>
      </c>
      <c r="H33" s="194" t="s">
        <v>336</v>
      </c>
      <c r="I33" s="194" t="s">
        <v>82</v>
      </c>
      <c r="J33" s="194" t="s">
        <v>337</v>
      </c>
      <c r="K33" s="221"/>
      <c r="L33" s="221"/>
      <c r="M33" s="221"/>
      <c r="N33" s="221"/>
      <c r="O33" s="418"/>
      <c r="P33" s="387"/>
      <c r="Q33" s="387"/>
      <c r="R33" s="388"/>
    </row>
    <row r="34" spans="1:18" ht="15.75" thickTop="1">
      <c r="K34" s="490" t="s">
        <v>254</v>
      </c>
      <c r="L34" s="490"/>
      <c r="M34" s="490"/>
      <c r="N34" s="490"/>
    </row>
  </sheetData>
  <mergeCells count="9">
    <mergeCell ref="A25:A28"/>
    <mergeCell ref="A29:A33"/>
    <mergeCell ref="K34:N34"/>
    <mergeCell ref="A2:N2"/>
    <mergeCell ref="A3:N3"/>
    <mergeCell ref="A6:A10"/>
    <mergeCell ref="A11:A15"/>
    <mergeCell ref="A16:A20"/>
    <mergeCell ref="A21:A24"/>
  </mergeCells>
  <pageMargins left="0.25" right="0.57999999999999996" top="0.35" bottom="0.37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TKB SÁNG</vt:lpstr>
      <vt:lpstr>TKB CHIEU</vt:lpstr>
      <vt:lpstr>TKB-GV</vt:lpstr>
      <vt:lpstr>PCCM TT</vt:lpstr>
      <vt:lpstr>SANG 28.1</vt:lpstr>
      <vt:lpstr>CHIEU 28.1</vt:lpstr>
      <vt:lpstr>Sheet1</vt:lpstr>
      <vt:lpstr>SANG 13.1</vt:lpstr>
      <vt:lpstr>CHIEU 13.1</vt:lpstr>
      <vt:lpstr>PC.13.1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2020-01-11T08:50:59Z</cp:lastPrinted>
  <dcterms:created xsi:type="dcterms:W3CDTF">2018-12-18T01:09:14Z</dcterms:created>
  <dcterms:modified xsi:type="dcterms:W3CDTF">2020-01-14T08:26:05Z</dcterms:modified>
</cp:coreProperties>
</file>